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760" tabRatio="615"/>
  </bookViews>
  <sheets>
    <sheet name="TL_20-21_6.8.2020" sheetId="12" r:id="rId1"/>
  </sheet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9" i="12" l="1"/>
  <c r="D75" i="12" l="1"/>
  <c r="B20" i="12"/>
  <c r="B28" i="12" s="1"/>
  <c r="B40" i="12" s="1"/>
  <c r="B48" i="12" s="1"/>
  <c r="B56" i="12" s="1"/>
  <c r="B16" i="12"/>
  <c r="B24" i="12" s="1"/>
  <c r="B32" i="12" s="1"/>
  <c r="B44" i="12" s="1"/>
  <c r="B52" i="12" s="1"/>
  <c r="B60" i="12" s="1"/>
  <c r="D12" i="12"/>
  <c r="D16" i="12" s="1"/>
  <c r="D10" i="12"/>
  <c r="D21" i="12" l="1"/>
  <c r="D18" i="12"/>
  <c r="D20" i="12"/>
  <c r="D14" i="12"/>
  <c r="D24" i="12" l="1"/>
  <c r="D22" i="12"/>
  <c r="D26" i="12" l="1"/>
  <c r="D29" i="12"/>
  <c r="D32" i="12" s="1"/>
  <c r="D28" i="12"/>
  <c r="D37" i="12" l="1"/>
  <c r="D30" i="12"/>
  <c r="D36" i="12"/>
  <c r="D34" i="12"/>
  <c r="D41" i="12"/>
  <c r="D38" i="12" l="1"/>
  <c r="D40" i="12"/>
  <c r="D44" i="12" l="1"/>
  <c r="D42" i="12"/>
  <c r="D46" i="12" l="1"/>
  <c r="D49" i="12"/>
  <c r="D52" i="12" s="1"/>
  <c r="D48" i="12"/>
  <c r="D50" i="12" s="1"/>
  <c r="D54" i="12" l="1"/>
  <c r="D56" i="12"/>
  <c r="D58" i="12" s="1"/>
  <c r="D57" i="12"/>
  <c r="D60" i="12" s="1"/>
  <c r="D64" i="12" l="1"/>
  <c r="D62" i="12"/>
  <c r="D66" i="12" l="1"/>
  <c r="D68" i="12"/>
  <c r="D70" i="12" l="1"/>
  <c r="D69" i="12"/>
  <c r="D74" i="12" l="1"/>
  <c r="D72" i="12"/>
  <c r="D78" i="12" l="1"/>
  <c r="D76" i="12"/>
  <c r="D80" i="12" l="1"/>
  <c r="D82" i="12"/>
  <c r="D86" i="12" l="1"/>
  <c r="D84" i="12"/>
  <c r="D90" i="12" l="1"/>
  <c r="D88" i="12"/>
  <c r="D94" i="12" l="1"/>
  <c r="D92" i="12"/>
  <c r="D98" i="12" l="1"/>
  <c r="D96" i="12"/>
  <c r="D102" i="12" l="1"/>
  <c r="D100" i="12"/>
  <c r="D106" i="12" l="1"/>
  <c r="D104" i="12"/>
  <c r="D110" i="12" l="1"/>
  <c r="D108" i="12"/>
  <c r="D112" i="12" l="1"/>
  <c r="D114" i="12"/>
  <c r="D118" i="12" l="1"/>
  <c r="D116" i="12"/>
  <c r="D122" i="12" l="1"/>
  <c r="D120" i="12"/>
  <c r="D126" i="12" l="1"/>
  <c r="D124" i="12"/>
  <c r="D128" i="12" l="1"/>
  <c r="D130" i="12"/>
  <c r="D134" i="12" l="1"/>
  <c r="D132" i="12"/>
  <c r="D141" i="12" l="1"/>
  <c r="D144" i="12" s="1"/>
  <c r="D136" i="12"/>
  <c r="D147" i="12" l="1"/>
  <c r="D148" i="12" s="1"/>
  <c r="D145" i="12"/>
</calcChain>
</file>

<file path=xl/sharedStrings.xml><?xml version="1.0" encoding="utf-8"?>
<sst xmlns="http://schemas.openxmlformats.org/spreadsheetml/2006/main" count="357" uniqueCount="166">
  <si>
    <t>Muži</t>
  </si>
  <si>
    <t>Ženy</t>
  </si>
  <si>
    <t>U13</t>
  </si>
  <si>
    <t>U12</t>
  </si>
  <si>
    <t>U11</t>
  </si>
  <si>
    <t>U14</t>
  </si>
  <si>
    <t>U15</t>
  </si>
  <si>
    <t>Vánoční prázdniny</t>
  </si>
  <si>
    <t>v e l i k o n o c e</t>
  </si>
  <si>
    <t>Str d</t>
  </si>
  <si>
    <t>Pe h</t>
  </si>
  <si>
    <t>Str h</t>
  </si>
  <si>
    <t>Písek</t>
  </si>
  <si>
    <t>JH m</t>
  </si>
  <si>
    <t>sk."A"</t>
  </si>
  <si>
    <t>sk."B"</t>
  </si>
  <si>
    <t>Pí B h</t>
  </si>
  <si>
    <t>Pí A h</t>
  </si>
  <si>
    <t>sk."C"</t>
  </si>
  <si>
    <t>Ka m</t>
  </si>
  <si>
    <t>kvalifikace - hoši</t>
  </si>
  <si>
    <t>kvalifikace - dívky</t>
  </si>
  <si>
    <t>kvalifikace - mix</t>
  </si>
  <si>
    <t>"jen oblastní přebor"</t>
  </si>
  <si>
    <t>Tá h</t>
  </si>
  <si>
    <t>ČB m</t>
  </si>
  <si>
    <t>J. Hradec</t>
  </si>
  <si>
    <t>Strakonice</t>
  </si>
  <si>
    <t>Č. Budějovice</t>
  </si>
  <si>
    <r>
      <t xml:space="preserve">U12, </t>
    </r>
    <r>
      <rPr>
        <b/>
        <sz val="8"/>
        <color theme="1"/>
        <rFont val="Calibri"/>
        <family val="2"/>
        <charset val="238"/>
        <scheme val="minor"/>
      </rPr>
      <t>U10</t>
    </r>
  </si>
  <si>
    <t>Kaplice</t>
  </si>
  <si>
    <t>Bo m</t>
  </si>
  <si>
    <t>Pe h (Tá h, Pí A h)</t>
  </si>
  <si>
    <t>Tá h (Pí A h, Pe h)</t>
  </si>
  <si>
    <t>Pí A h (Ka m, Pí B h)</t>
  </si>
  <si>
    <t>Ka m (Pí B h, Pí A h)</t>
  </si>
  <si>
    <t>Pí B h (Pí A h, Ka m)</t>
  </si>
  <si>
    <t>Kaplice Grizzlies</t>
  </si>
  <si>
    <t>-</t>
  </si>
  <si>
    <t>BC Benešov</t>
  </si>
  <si>
    <t>SKB Strakonice</t>
  </si>
  <si>
    <t>BK Příbram 2000</t>
  </si>
  <si>
    <t>Sokol Vyšehrad</t>
  </si>
  <si>
    <t>BŠ Tygři Praha B</t>
  </si>
  <si>
    <t>BC Vysočina</t>
  </si>
  <si>
    <t>TJ Jiskra Havlíčkův Brod</t>
  </si>
  <si>
    <t>ne JH</t>
  </si>
  <si>
    <t>ne ČB</t>
  </si>
  <si>
    <t>sk. "D"</t>
  </si>
  <si>
    <t>ne Pí</t>
  </si>
  <si>
    <t>ne Str d</t>
  </si>
  <si>
    <t>ne Pe</t>
  </si>
  <si>
    <t>ne Tá</t>
  </si>
  <si>
    <t>Podzimní prázdniny</t>
  </si>
  <si>
    <t>Pe d</t>
  </si>
  <si>
    <t>JH h</t>
  </si>
  <si>
    <t>U13 - 8 týmů (4H + 2D + 2M)</t>
  </si>
  <si>
    <t>JH h (Str d, Tá h)</t>
  </si>
  <si>
    <t>Str d (Tá h, Pe h)</t>
  </si>
  <si>
    <t>Bo m (Pe d, ČB m)</t>
  </si>
  <si>
    <t>Tá h (Pe h, JH h)</t>
  </si>
  <si>
    <t>Pe h (JH h, Str d)</t>
  </si>
  <si>
    <t>Pelhřimov</t>
  </si>
  <si>
    <t>Tábor</t>
  </si>
  <si>
    <t>ČB m (Pí A h, JH m)</t>
  </si>
  <si>
    <t>Pí A h (JH m, ČB m)</t>
  </si>
  <si>
    <t>JH m (ČB m, Pí A h)</t>
  </si>
  <si>
    <t>ČB m (Pe h, Pí B h)</t>
  </si>
  <si>
    <t>Pe h (Pí B h, ČB m)</t>
  </si>
  <si>
    <t>Pí B h (ČB m, Pe h)</t>
  </si>
  <si>
    <t>Hu m</t>
  </si>
  <si>
    <t>sk."P"</t>
  </si>
  <si>
    <t>U12 - 9 týmů (4H + 1D + 4M)</t>
  </si>
  <si>
    <t>U11 - 10 týmů  (5H + 1D + 1M + (3P))</t>
  </si>
  <si>
    <t>Pe d - jen Kvalifikace</t>
  </si>
  <si>
    <t>Pí C h</t>
  </si>
  <si>
    <t>Str B d</t>
  </si>
  <si>
    <t>Str A d</t>
  </si>
  <si>
    <t>Str A d (Pí B h, Str h)</t>
  </si>
  <si>
    <t>Pí B h (Str h, ČB m)</t>
  </si>
  <si>
    <t>Str h (ČB m, Str A d)</t>
  </si>
  <si>
    <t>ČB m (Str A d, Pí B h)</t>
  </si>
  <si>
    <t>Pí A h (Pe h, Tá h )</t>
  </si>
  <si>
    <t>Str B d (Pí C h, JH m)</t>
  </si>
  <si>
    <t>Pí B h (Tá h, Pe h)</t>
  </si>
  <si>
    <t>Tá h (Pe h, Pí B h)</t>
  </si>
  <si>
    <t>Pe h (Pí B h, Tá h)</t>
  </si>
  <si>
    <t>ČB m (Str h, Pí A h)</t>
  </si>
  <si>
    <t>Str h (Pí A h, Str A d)</t>
  </si>
  <si>
    <t>Str A d (ČB m, Str h)</t>
  </si>
  <si>
    <t>Pí A h (Str A d, ČB m)</t>
  </si>
  <si>
    <t>NF</t>
  </si>
  <si>
    <t>U15 RepD</t>
  </si>
  <si>
    <t>U14 RepH</t>
  </si>
  <si>
    <t>Ka m (Pe h, Tá h)</t>
  </si>
  <si>
    <t>Pe h (Tá h, Ka m)</t>
  </si>
  <si>
    <t>Hu m (Pí B h, Str d)</t>
  </si>
  <si>
    <t>Tá h (Ka m, Pe h)</t>
  </si>
  <si>
    <t>Pí B h (Str d, Hu m)</t>
  </si>
  <si>
    <t>Str d (Hu m, Pí B h)-16.1.21</t>
  </si>
  <si>
    <t>ČB m (Ka m, Str d)</t>
  </si>
  <si>
    <t>Pí A h (Pe h, Hu m)</t>
  </si>
  <si>
    <t>JH m (Tá h, Pí B h)</t>
  </si>
  <si>
    <t>Ka m (Str d, ČB m)</t>
  </si>
  <si>
    <t>Pe h (Hu m, Pí A h)</t>
  </si>
  <si>
    <t>Tá h (Pí B h, JH m)</t>
  </si>
  <si>
    <t>Str d (ČB m, Ka m)</t>
  </si>
  <si>
    <t>Hu m (Pí A h, Pe h)</t>
  </si>
  <si>
    <t>Pí B h (JH m, Tá h)</t>
  </si>
  <si>
    <t>Pí A h (Tá h, Str d)</t>
  </si>
  <si>
    <t>JH m (Ka m, Hu m)</t>
  </si>
  <si>
    <t>Tá h (Str d, Pí A h)</t>
  </si>
  <si>
    <t>Ka m (Hu m, JH m)</t>
  </si>
  <si>
    <t>Str d (Pí A h, Tá h)</t>
  </si>
  <si>
    <t>Hu m (JH m, Ka m)</t>
  </si>
  <si>
    <t>ČB m (Tá h, Hu m)</t>
  </si>
  <si>
    <t>JH m (Pe h, Str d)</t>
  </si>
  <si>
    <t>Tá h (Hu m, ČB m)</t>
  </si>
  <si>
    <t>Pe h (Str d, JH m)</t>
  </si>
  <si>
    <t>Hu m (ČB m, Tá h)</t>
  </si>
  <si>
    <t>Str d (JH m, Pe h)</t>
  </si>
  <si>
    <t>Pe d x Str d, 2 x</t>
  </si>
  <si>
    <t>Tá h x ČB m, 2 x</t>
  </si>
  <si>
    <t>Pe h (Tá h, Pe d)</t>
  </si>
  <si>
    <t>ČB m x Pe h, 2 x</t>
  </si>
  <si>
    <t>Tá h (Pe d, Bo m)</t>
  </si>
  <si>
    <t>JH h (Str d, ČB m)</t>
  </si>
  <si>
    <t>Pe d (Bo m, Pe h)</t>
  </si>
  <si>
    <t>JH h x Pe d, 2 x</t>
  </si>
  <si>
    <t>Bo m (Pe h, Tá h)</t>
  </si>
  <si>
    <t>Pí h</t>
  </si>
  <si>
    <t>ČB m (Pí h, Bo m)</t>
  </si>
  <si>
    <t>Pí h (Bo m, Pe d)</t>
  </si>
  <si>
    <t>Pe h x Pí h, 2 x</t>
  </si>
  <si>
    <t>Pe d (ČB m, Pí h)</t>
  </si>
  <si>
    <t>Bo m x JH h, 2 x</t>
  </si>
  <si>
    <t>Str d x Bo m, 2 x</t>
  </si>
  <si>
    <t>Pí h x Tá h, 2 x</t>
  </si>
  <si>
    <t>Str d (ČB m, Pí h)</t>
  </si>
  <si>
    <t>Pí h (JH h, Str d)</t>
  </si>
  <si>
    <t>ČB m (Pí h, JH h)</t>
  </si>
  <si>
    <t>Termínová listina pro sezónu 2020/2021</t>
  </si>
  <si>
    <t>Kvalifikace U13</t>
  </si>
  <si>
    <t>Kvalifikace U12</t>
  </si>
  <si>
    <t>Kvalifikace U11</t>
  </si>
  <si>
    <t>M</t>
  </si>
  <si>
    <t>U13, M</t>
  </si>
  <si>
    <t>U12, M</t>
  </si>
  <si>
    <t>F 1/2,  o 3.</t>
  </si>
  <si>
    <t>F 2/2</t>
  </si>
  <si>
    <t>F 1/2</t>
  </si>
  <si>
    <t>S 4/1,   S 3/2</t>
  </si>
  <si>
    <t>S 1/4,      S 2/3</t>
  </si>
  <si>
    <t>1´</t>
  </si>
  <si>
    <t>2´</t>
  </si>
  <si>
    <t>3´</t>
  </si>
  <si>
    <t>4´</t>
  </si>
  <si>
    <t>5´</t>
  </si>
  <si>
    <t>6´</t>
  </si>
  <si>
    <t>7´</t>
  </si>
  <si>
    <t>Pí C h (JH m, Tá B h)</t>
  </si>
  <si>
    <t>JH m (Tá B h, Str B d)</t>
  </si>
  <si>
    <t>Tá B h (Str B d,Pí C h)</t>
  </si>
  <si>
    <t>Str B d (Pí Ch, JH m)</t>
  </si>
  <si>
    <t>Pí C h (JHm, Tá B h)</t>
  </si>
  <si>
    <t>Tá B h (Str b d, Pí C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</si>
</sst>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8"/>
      <name val="Calibri"/>
      <family val="2"/>
      <charset val="238"/>
    </font>
    <font>
      <u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2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</font>
    <font>
      <i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2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rgb="FF00CCFF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A9D08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14" fontId="0" fillId="0" borderId="0" xfId="0" applyNumberFormat="1"/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Fill="1"/>
    <xf numFmtId="0" fontId="4" fillId="6" borderId="1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6" xfId="0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6" fillId="2" borderId="33" xfId="0" applyFont="1" applyFill="1" applyBorder="1" applyAlignment="1">
      <alignment vertical="center"/>
    </xf>
    <xf numFmtId="0" fontId="6" fillId="2" borderId="42" xfId="0" applyFont="1" applyFill="1" applyBorder="1" applyAlignment="1">
      <alignment vertical="center"/>
    </xf>
    <xf numFmtId="0" fontId="6" fillId="0" borderId="0" xfId="0" applyFont="1"/>
    <xf numFmtId="0" fontId="5" fillId="8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8" fillId="0" borderId="0" xfId="0" applyFont="1"/>
    <xf numFmtId="16" fontId="6" fillId="0" borderId="0" xfId="0" applyNumberFormat="1" applyFont="1"/>
    <xf numFmtId="0" fontId="1" fillId="0" borderId="1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7" borderId="4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1" fillId="10" borderId="44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11" borderId="37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2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Fill="1"/>
    <xf numFmtId="14" fontId="11" fillId="0" borderId="0" xfId="0" applyNumberFormat="1" applyFont="1" applyFill="1"/>
    <xf numFmtId="0" fontId="11" fillId="0" borderId="0" xfId="0" applyFon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/>
    <xf numFmtId="0" fontId="10" fillId="0" borderId="14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/>
    <xf numFmtId="0" fontId="5" fillId="0" borderId="9" xfId="0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/>
    <xf numFmtId="0" fontId="5" fillId="0" borderId="14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/>
    <xf numFmtId="0" fontId="10" fillId="0" borderId="10" xfId="0" applyFont="1" applyBorder="1"/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0" fontId="10" fillId="0" borderId="23" xfId="0" applyFont="1" applyBorder="1"/>
    <xf numFmtId="0" fontId="10" fillId="0" borderId="9" xfId="0" applyFont="1" applyBorder="1"/>
    <xf numFmtId="0" fontId="10" fillId="0" borderId="24" xfId="0" applyFont="1" applyBorder="1"/>
    <xf numFmtId="0" fontId="4" fillId="0" borderId="10" xfId="0" applyFont="1" applyBorder="1"/>
    <xf numFmtId="0" fontId="4" fillId="0" borderId="8" xfId="0" applyFont="1" applyBorder="1"/>
    <xf numFmtId="0" fontId="4" fillId="0" borderId="12" xfId="0" applyFont="1" applyBorder="1"/>
    <xf numFmtId="0" fontId="4" fillId="0" borderId="13" xfId="0" applyFont="1" applyBorder="1"/>
    <xf numFmtId="0" fontId="10" fillId="4" borderId="14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10" fillId="0" borderId="5" xfId="0" applyFont="1" applyBorder="1"/>
    <xf numFmtId="0" fontId="10" fillId="0" borderId="7" xfId="0" applyFont="1" applyBorder="1"/>
    <xf numFmtId="0" fontId="10" fillId="0" borderId="0" xfId="0" applyFont="1" applyBorder="1" applyAlignment="1">
      <alignment vertical="center" wrapText="1"/>
    </xf>
    <xf numFmtId="0" fontId="10" fillId="0" borderId="25" xfId="0" applyFont="1" applyBorder="1"/>
    <xf numFmtId="0" fontId="10" fillId="0" borderId="8" xfId="0" applyFont="1" applyBorder="1"/>
    <xf numFmtId="0" fontId="10" fillId="0" borderId="13" xfId="0" applyFont="1" applyBorder="1"/>
    <xf numFmtId="0" fontId="10" fillId="0" borderId="6" xfId="0" applyFont="1" applyBorder="1"/>
    <xf numFmtId="0" fontId="4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0" fillId="0" borderId="17" xfId="0" applyFont="1" applyBorder="1"/>
    <xf numFmtId="0" fontId="10" fillId="0" borderId="21" xfId="0" applyFont="1" applyBorder="1"/>
    <xf numFmtId="0" fontId="10" fillId="0" borderId="26" xfId="0" applyFont="1" applyBorder="1"/>
    <xf numFmtId="0" fontId="10" fillId="0" borderId="22" xfId="0" applyFont="1" applyBorder="1"/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9" borderId="43" xfId="0" applyFont="1" applyFill="1" applyBorder="1" applyAlignment="1">
      <alignment horizontal="center" vertical="center"/>
    </xf>
    <xf numFmtId="0" fontId="4" fillId="11" borderId="37" xfId="0" applyFont="1" applyFill="1" applyBorder="1" applyAlignment="1">
      <alignment horizontal="center" vertical="center"/>
    </xf>
    <xf numFmtId="0" fontId="0" fillId="0" borderId="5" xfId="0" applyBorder="1"/>
    <xf numFmtId="0" fontId="0" fillId="0" borderId="18" xfId="0" applyBorder="1"/>
    <xf numFmtId="14" fontId="10" fillId="0" borderId="0" xfId="0" applyNumberFormat="1" applyFont="1" applyFill="1"/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0" borderId="31" xfId="0" applyFont="1" applyBorder="1"/>
    <xf numFmtId="0" fontId="4" fillId="0" borderId="6" xfId="0" applyFont="1" applyFill="1" applyBorder="1" applyAlignment="1">
      <alignment horizontal="center"/>
    </xf>
    <xf numFmtId="0" fontId="5" fillId="0" borderId="8" xfId="0" applyFont="1" applyBorder="1"/>
    <xf numFmtId="0" fontId="5" fillId="0" borderId="13" xfId="0" applyFont="1" applyBorder="1"/>
    <xf numFmtId="0" fontId="4" fillId="9" borderId="37" xfId="0" applyFont="1" applyFill="1" applyBorder="1" applyAlignment="1">
      <alignment horizontal="center" vertical="center"/>
    </xf>
    <xf numFmtId="0" fontId="14" fillId="0" borderId="10" xfId="0" applyFont="1" applyBorder="1"/>
    <xf numFmtId="0" fontId="14" fillId="0" borderId="23" xfId="0" applyFont="1" applyBorder="1"/>
    <xf numFmtId="0" fontId="14" fillId="0" borderId="9" xfId="0" applyFont="1" applyBorder="1"/>
    <xf numFmtId="0" fontId="14" fillId="0" borderId="12" xfId="0" applyFont="1" applyBorder="1"/>
    <xf numFmtId="0" fontId="14" fillId="0" borderId="24" xfId="0" applyFont="1" applyBorder="1"/>
    <xf numFmtId="0" fontId="14" fillId="0" borderId="14" xfId="0" applyFont="1" applyBorder="1"/>
    <xf numFmtId="0" fontId="16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Fill="1" applyAlignment="1">
      <alignment horizontal="center" vertical="center"/>
    </xf>
    <xf numFmtId="0" fontId="16" fillId="0" borderId="0" xfId="0" applyFont="1" applyFill="1"/>
    <xf numFmtId="0" fontId="10" fillId="0" borderId="2" xfId="0" applyFont="1" applyBorder="1" applyAlignment="1">
      <alignment horizontal="center" vertical="center"/>
    </xf>
    <xf numFmtId="0" fontId="1" fillId="13" borderId="44" xfId="0" applyFont="1" applyFill="1" applyBorder="1" applyAlignment="1">
      <alignment horizontal="center" vertical="center" wrapText="1"/>
    </xf>
    <xf numFmtId="0" fontId="4" fillId="13" borderId="43" xfId="0" applyFont="1" applyFill="1" applyBorder="1" applyAlignment="1">
      <alignment horizontal="center" vertical="center"/>
    </xf>
    <xf numFmtId="0" fontId="10" fillId="0" borderId="29" xfId="0" applyFont="1" applyBorder="1"/>
    <xf numFmtId="0" fontId="10" fillId="0" borderId="0" xfId="0" applyFont="1" applyBorder="1"/>
    <xf numFmtId="0" fontId="4" fillId="0" borderId="39" xfId="0" applyFont="1" applyBorder="1"/>
    <xf numFmtId="0" fontId="4" fillId="0" borderId="49" xfId="0" applyFont="1" applyBorder="1"/>
    <xf numFmtId="0" fontId="4" fillId="0" borderId="31" xfId="0" applyFont="1" applyBorder="1"/>
    <xf numFmtId="0" fontId="4" fillId="0" borderId="7" xfId="0" applyFont="1" applyBorder="1"/>
    <xf numFmtId="0" fontId="10" fillId="0" borderId="39" xfId="0" applyFont="1" applyBorder="1"/>
    <xf numFmtId="0" fontId="10" fillId="0" borderId="49" xfId="0" applyFont="1" applyBorder="1"/>
    <xf numFmtId="0" fontId="14" fillId="0" borderId="39" xfId="0" applyFont="1" applyBorder="1"/>
    <xf numFmtId="0" fontId="14" fillId="0" borderId="40" xfId="0" applyFont="1" applyBorder="1"/>
    <xf numFmtId="0" fontId="14" fillId="0" borderId="31" xfId="0" applyFont="1" applyBorder="1"/>
    <xf numFmtId="0" fontId="0" fillId="0" borderId="25" xfId="0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5" fillId="0" borderId="29" xfId="0" applyFont="1" applyBorder="1" applyAlignment="1">
      <alignment horizontal="center"/>
    </xf>
    <xf numFmtId="0" fontId="5" fillId="0" borderId="23" xfId="0" applyFont="1" applyFill="1" applyBorder="1" applyAlignment="1">
      <alignment vertical="center"/>
    </xf>
    <xf numFmtId="0" fontId="5" fillId="0" borderId="25" xfId="0" applyFont="1" applyBorder="1" applyAlignment="1">
      <alignment horizontal="center"/>
    </xf>
    <xf numFmtId="0" fontId="0" fillId="0" borderId="7" xfId="0" applyBorder="1"/>
    <xf numFmtId="0" fontId="10" fillId="0" borderId="40" xfId="0" applyFont="1" applyBorder="1"/>
    <xf numFmtId="0" fontId="0" fillId="0" borderId="36" xfId="0" applyFill="1" applyBorder="1" applyAlignment="1">
      <alignment horizontal="center"/>
    </xf>
    <xf numFmtId="0" fontId="0" fillId="13" borderId="36" xfId="0" applyFill="1" applyBorder="1" applyAlignment="1">
      <alignment horizontal="center"/>
    </xf>
    <xf numFmtId="0" fontId="0" fillId="9" borderId="43" xfId="0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0" fillId="0" borderId="2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5" xfId="0" applyFont="1" applyBorder="1"/>
    <xf numFmtId="0" fontId="14" fillId="0" borderId="25" xfId="0" applyFont="1" applyBorder="1"/>
    <xf numFmtId="0" fontId="14" fillId="0" borderId="7" xfId="0" applyFont="1" applyBorder="1"/>
    <xf numFmtId="0" fontId="5" fillId="15" borderId="12" xfId="0" applyFont="1" applyFill="1" applyBorder="1" applyAlignment="1">
      <alignment horizontal="center"/>
    </xf>
    <xf numFmtId="0" fontId="4" fillId="15" borderId="1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5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15" borderId="3" xfId="0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  <xf numFmtId="0" fontId="5" fillId="15" borderId="1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10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0" fontId="4" fillId="0" borderId="39" xfId="0" applyFont="1" applyFill="1" applyBorder="1"/>
    <xf numFmtId="0" fontId="4" fillId="0" borderId="49" xfId="0" applyFont="1" applyFill="1" applyBorder="1"/>
    <xf numFmtId="0" fontId="4" fillId="0" borderId="31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5" fillId="0" borderId="10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39" xfId="0" applyFont="1" applyFill="1" applyBorder="1"/>
    <xf numFmtId="0" fontId="5" fillId="0" borderId="49" xfId="0" applyFont="1" applyFill="1" applyBorder="1"/>
    <xf numFmtId="0" fontId="5" fillId="0" borderId="31" xfId="0" applyFont="1" applyFill="1" applyBorder="1"/>
    <xf numFmtId="0" fontId="5" fillId="0" borderId="5" xfId="0" applyFont="1" applyFill="1" applyBorder="1"/>
    <xf numFmtId="0" fontId="5" fillId="0" borderId="25" xfId="0" applyFont="1" applyFill="1" applyBorder="1"/>
    <xf numFmtId="0" fontId="5" fillId="0" borderId="7" xfId="0" applyFont="1" applyFill="1" applyBorder="1"/>
    <xf numFmtId="0" fontId="5" fillId="15" borderId="9" xfId="0" applyFont="1" applyFill="1" applyBorder="1" applyAlignment="1">
      <alignment horizontal="center"/>
    </xf>
    <xf numFmtId="0" fontId="4" fillId="15" borderId="12" xfId="0" applyFont="1" applyFill="1" applyBorder="1" applyAlignment="1">
      <alignment horizontal="center"/>
    </xf>
    <xf numFmtId="0" fontId="4" fillId="15" borderId="1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center"/>
    </xf>
    <xf numFmtId="0" fontId="5" fillId="16" borderId="29" xfId="0" applyFont="1" applyFill="1" applyBorder="1" applyAlignment="1">
      <alignment horizontal="center"/>
    </xf>
    <xf numFmtId="0" fontId="5" fillId="16" borderId="4" xfId="0" applyFont="1" applyFill="1" applyBorder="1" applyAlignment="1">
      <alignment horizontal="center"/>
    </xf>
    <xf numFmtId="0" fontId="5" fillId="16" borderId="5" xfId="0" applyFont="1" applyFill="1" applyBorder="1" applyAlignment="1">
      <alignment horizontal="center"/>
    </xf>
    <xf numFmtId="0" fontId="5" fillId="16" borderId="25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" xfId="0" applyFont="1" applyFill="1" applyBorder="1"/>
    <xf numFmtId="0" fontId="5" fillId="0" borderId="29" xfId="0" applyFont="1" applyFill="1" applyBorder="1"/>
    <xf numFmtId="0" fontId="5" fillId="0" borderId="4" xfId="0" applyFont="1" applyFill="1" applyBorder="1"/>
    <xf numFmtId="0" fontId="5" fillId="16" borderId="39" xfId="0" applyFont="1" applyFill="1" applyBorder="1" applyAlignment="1">
      <alignment horizontal="center"/>
    </xf>
    <xf numFmtId="0" fontId="5" fillId="16" borderId="40" xfId="0" applyFont="1" applyFill="1" applyBorder="1" applyAlignment="1">
      <alignment horizontal="center"/>
    </xf>
    <xf numFmtId="0" fontId="4" fillId="16" borderId="5" xfId="0" applyFont="1" applyFill="1" applyBorder="1" applyAlignment="1">
      <alignment horizontal="center"/>
    </xf>
    <xf numFmtId="0" fontId="4" fillId="16" borderId="25" xfId="0" applyFont="1" applyFill="1" applyBorder="1" applyAlignment="1">
      <alignment horizontal="center"/>
    </xf>
    <xf numFmtId="0" fontId="4" fillId="16" borderId="7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9" xfId="0" applyFont="1" applyFill="1" applyBorder="1"/>
    <xf numFmtId="0" fontId="4" fillId="0" borderId="4" xfId="0" applyFont="1" applyFill="1" applyBorder="1"/>
    <xf numFmtId="0" fontId="4" fillId="0" borderId="23" xfId="0" applyFont="1" applyFill="1" applyBorder="1"/>
    <xf numFmtId="0" fontId="4" fillId="0" borderId="24" xfId="0" applyFont="1" applyFill="1" applyBorder="1"/>
    <xf numFmtId="0" fontId="5" fillId="0" borderId="40" xfId="0" applyFont="1" applyFill="1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4" fontId="3" fillId="2" borderId="15" xfId="0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15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47" xfId="0" applyNumberFormat="1" applyBorder="1" applyAlignment="1">
      <alignment vertical="center"/>
    </xf>
    <xf numFmtId="14" fontId="0" fillId="0" borderId="18" xfId="0" applyNumberFormat="1" applyBorder="1" applyAlignment="1">
      <alignment vertical="center"/>
    </xf>
    <xf numFmtId="0" fontId="4" fillId="0" borderId="36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5" fillId="17" borderId="10" xfId="0" applyFont="1" applyFill="1" applyBorder="1" applyAlignment="1">
      <alignment horizontal="center"/>
    </xf>
    <xf numFmtId="0" fontId="5" fillId="17" borderId="12" xfId="0" applyFont="1" applyFill="1" applyBorder="1" applyAlignment="1">
      <alignment horizontal="center"/>
    </xf>
    <xf numFmtId="0" fontId="4" fillId="17" borderId="13" xfId="0" applyFont="1" applyFill="1" applyBorder="1" applyAlignment="1">
      <alignment horizontal="center"/>
    </xf>
    <xf numFmtId="0" fontId="5" fillId="17" borderId="8" xfId="0" applyFont="1" applyFill="1" applyBorder="1" applyAlignment="1">
      <alignment horizontal="center"/>
    </xf>
    <xf numFmtId="0" fontId="5" fillId="17" borderId="13" xfId="0" applyFont="1" applyFill="1" applyBorder="1" applyAlignment="1">
      <alignment horizontal="center"/>
    </xf>
    <xf numFmtId="0" fontId="5" fillId="17" borderId="2" xfId="0" applyFont="1" applyFill="1" applyBorder="1" applyAlignment="1">
      <alignment horizontal="center"/>
    </xf>
    <xf numFmtId="0" fontId="5" fillId="17" borderId="23" xfId="0" applyFont="1" applyFill="1" applyBorder="1" applyAlignment="1">
      <alignment horizontal="center"/>
    </xf>
    <xf numFmtId="0" fontId="5" fillId="17" borderId="24" xfId="0" applyFont="1" applyFill="1" applyBorder="1" applyAlignment="1">
      <alignment horizontal="center"/>
    </xf>
    <xf numFmtId="14" fontId="11" fillId="0" borderId="0" xfId="0" applyNumberFormat="1" applyFont="1" applyFill="1" applyBorder="1"/>
    <xf numFmtId="14" fontId="11" fillId="0" borderId="0" xfId="0" applyNumberFormat="1" applyFont="1"/>
    <xf numFmtId="14" fontId="5" fillId="0" borderId="0" xfId="0" applyNumberFormat="1" applyFont="1" applyFill="1" applyAlignment="1">
      <alignment horizontal="center" vertical="center"/>
    </xf>
    <xf numFmtId="14" fontId="10" fillId="0" borderId="0" xfId="0" applyNumberFormat="1" applyFont="1"/>
    <xf numFmtId="14" fontId="10" fillId="0" borderId="0" xfId="0" applyNumberFormat="1" applyFont="1" applyBorder="1" applyAlignment="1">
      <alignment vertical="center" wrapText="1"/>
    </xf>
    <xf numFmtId="14" fontId="14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0" fillId="9" borderId="0" xfId="0" applyFont="1" applyFill="1" applyAlignment="1">
      <alignment horizontal="center" vertical="center"/>
    </xf>
    <xf numFmtId="0" fontId="0" fillId="9" borderId="0" xfId="0" applyFill="1"/>
    <xf numFmtId="0" fontId="10" fillId="9" borderId="0" xfId="0" applyFont="1" applyFill="1"/>
    <xf numFmtId="14" fontId="10" fillId="18" borderId="0" xfId="0" applyNumberFormat="1" applyFont="1" applyFill="1"/>
    <xf numFmtId="14" fontId="0" fillId="18" borderId="0" xfId="0" applyNumberFormat="1" applyFill="1" applyAlignment="1">
      <alignment horizontal="left"/>
    </xf>
    <xf numFmtId="14" fontId="11" fillId="18" borderId="0" xfId="0" applyNumberFormat="1" applyFont="1" applyFill="1"/>
    <xf numFmtId="1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4" fontId="0" fillId="0" borderId="15" xfId="0" applyNumberFormat="1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19" borderId="10" xfId="0" applyFont="1" applyFill="1" applyBorder="1" applyAlignment="1">
      <alignment horizontal="center"/>
    </xf>
    <xf numFmtId="0" fontId="5" fillId="19" borderId="8" xfId="0" applyFont="1" applyFill="1" applyBorder="1" applyAlignment="1">
      <alignment horizontal="center"/>
    </xf>
    <xf numFmtId="0" fontId="5" fillId="19" borderId="12" xfId="0" applyFont="1" applyFill="1" applyBorder="1" applyAlignment="1">
      <alignment horizontal="center"/>
    </xf>
    <xf numFmtId="0" fontId="4" fillId="19" borderId="13" xfId="0" applyFont="1" applyFill="1" applyBorder="1" applyAlignment="1">
      <alignment horizontal="center"/>
    </xf>
    <xf numFmtId="0" fontId="5" fillId="19" borderId="13" xfId="0" applyFont="1" applyFill="1" applyBorder="1" applyAlignment="1">
      <alignment horizontal="center"/>
    </xf>
    <xf numFmtId="0" fontId="5" fillId="19" borderId="2" xfId="0" applyFont="1" applyFill="1" applyBorder="1" applyAlignment="1">
      <alignment horizontal="center"/>
    </xf>
    <xf numFmtId="0" fontId="5" fillId="19" borderId="23" xfId="0" applyFont="1" applyFill="1" applyBorder="1" applyAlignment="1">
      <alignment horizontal="center"/>
    </xf>
    <xf numFmtId="0" fontId="0" fillId="10" borderId="30" xfId="0" applyFill="1" applyBorder="1" applyAlignment="1">
      <alignment horizontal="center"/>
    </xf>
    <xf numFmtId="0" fontId="4" fillId="9" borderId="27" xfId="0" applyFont="1" applyFill="1" applyBorder="1" applyAlignment="1">
      <alignment horizontal="center" vertical="center"/>
    </xf>
    <xf numFmtId="0" fontId="4" fillId="11" borderId="43" xfId="0" applyFont="1" applyFill="1" applyBorder="1" applyAlignment="1">
      <alignment horizontal="center" vertical="center"/>
    </xf>
    <xf numFmtId="0" fontId="0" fillId="12" borderId="0" xfId="0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0" fillId="12" borderId="48" xfId="0" applyFill="1" applyBorder="1" applyAlignment="1">
      <alignment horizontal="center"/>
    </xf>
    <xf numFmtId="0" fontId="4" fillId="11" borderId="14" xfId="0" applyFont="1" applyFill="1" applyBorder="1" applyAlignment="1">
      <alignment horizontal="center" vertical="center"/>
    </xf>
    <xf numFmtId="0" fontId="10" fillId="0" borderId="39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0" fillId="0" borderId="43" xfId="0" applyBorder="1"/>
    <xf numFmtId="0" fontId="4" fillId="11" borderId="21" xfId="0" applyFont="1" applyFill="1" applyBorder="1" applyAlignment="1">
      <alignment horizontal="center"/>
    </xf>
    <xf numFmtId="0" fontId="4" fillId="11" borderId="36" xfId="0" applyFont="1" applyFill="1" applyBorder="1" applyAlignment="1">
      <alignment horizontal="center"/>
    </xf>
    <xf numFmtId="0" fontId="4" fillId="9" borderId="34" xfId="0" applyFont="1" applyFill="1" applyBorder="1" applyAlignment="1">
      <alignment horizontal="center"/>
    </xf>
    <xf numFmtId="0" fontId="4" fillId="9" borderId="32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center"/>
    </xf>
    <xf numFmtId="0" fontId="0" fillId="9" borderId="14" xfId="0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/>
    </xf>
    <xf numFmtId="0" fontId="19" fillId="13" borderId="36" xfId="0" applyFont="1" applyFill="1" applyBorder="1" applyAlignment="1">
      <alignment horizontal="center"/>
    </xf>
    <xf numFmtId="0" fontId="0" fillId="20" borderId="13" xfId="0" applyFill="1" applyBorder="1" applyAlignment="1">
      <alignment horizontal="center"/>
    </xf>
    <xf numFmtId="0" fontId="0" fillId="20" borderId="30" xfId="0" applyFill="1" applyBorder="1" applyAlignment="1">
      <alignment horizontal="center"/>
    </xf>
    <xf numFmtId="0" fontId="4" fillId="9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0" borderId="0" xfId="0" applyFont="1" applyFill="1"/>
    <xf numFmtId="0" fontId="10" fillId="0" borderId="17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21" borderId="10" xfId="0" applyFont="1" applyFill="1" applyBorder="1" applyAlignment="1">
      <alignment horizontal="center" vertical="center"/>
    </xf>
    <xf numFmtId="0" fontId="10" fillId="21" borderId="8" xfId="0" applyFont="1" applyFill="1" applyBorder="1" applyAlignment="1">
      <alignment horizontal="center" vertical="center"/>
    </xf>
    <xf numFmtId="0" fontId="10" fillId="21" borderId="9" xfId="0" applyFont="1" applyFill="1" applyBorder="1" applyAlignment="1">
      <alignment horizontal="center" vertical="center"/>
    </xf>
    <xf numFmtId="0" fontId="5" fillId="21" borderId="10" xfId="0" applyFont="1" applyFill="1" applyBorder="1"/>
    <xf numFmtId="0" fontId="5" fillId="21" borderId="23" xfId="0" applyFont="1" applyFill="1" applyBorder="1"/>
    <xf numFmtId="0" fontId="10" fillId="21" borderId="12" xfId="0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10" fillId="21" borderId="14" xfId="0" applyFont="1" applyFill="1" applyBorder="1" applyAlignment="1">
      <alignment horizontal="center" vertical="center"/>
    </xf>
    <xf numFmtId="0" fontId="5" fillId="21" borderId="12" xfId="0" applyFont="1" applyFill="1" applyBorder="1"/>
    <xf numFmtId="0" fontId="5" fillId="21" borderId="24" xfId="0" applyFont="1" applyFill="1" applyBorder="1"/>
    <xf numFmtId="0" fontId="10" fillId="21" borderId="2" xfId="0" applyFont="1" applyFill="1" applyBorder="1" applyAlignment="1">
      <alignment horizontal="center" vertical="center"/>
    </xf>
    <xf numFmtId="0" fontId="10" fillId="21" borderId="3" xfId="0" applyFont="1" applyFill="1" applyBorder="1" applyAlignment="1">
      <alignment horizontal="center" vertical="center"/>
    </xf>
    <xf numFmtId="0" fontId="10" fillId="21" borderId="4" xfId="0" applyFont="1" applyFill="1" applyBorder="1" applyAlignment="1">
      <alignment horizontal="center" vertical="center"/>
    </xf>
    <xf numFmtId="0" fontId="5" fillId="21" borderId="5" xfId="0" applyFont="1" applyFill="1" applyBorder="1" applyAlignment="1">
      <alignment horizontal="center" vertical="center"/>
    </xf>
    <xf numFmtId="0" fontId="5" fillId="21" borderId="6" xfId="0" applyFont="1" applyFill="1" applyBorder="1" applyAlignment="1">
      <alignment horizontal="center" vertical="center"/>
    </xf>
    <xf numFmtId="0" fontId="5" fillId="21" borderId="7" xfId="0" applyFont="1" applyFill="1" applyBorder="1" applyAlignment="1">
      <alignment horizontal="center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6" xfId="0" applyFont="1" applyFill="1" applyBorder="1" applyAlignment="1">
      <alignment horizontal="center" vertical="center"/>
    </xf>
    <xf numFmtId="0" fontId="10" fillId="21" borderId="7" xfId="0" applyFont="1" applyFill="1" applyBorder="1" applyAlignment="1">
      <alignment horizontal="center" vertical="center"/>
    </xf>
    <xf numFmtId="0" fontId="4" fillId="21" borderId="5" xfId="0" applyFont="1" applyFill="1" applyBorder="1" applyAlignment="1">
      <alignment horizontal="center"/>
    </xf>
    <xf numFmtId="0" fontId="4" fillId="21" borderId="25" xfId="0" applyFont="1" applyFill="1" applyBorder="1" applyAlignment="1">
      <alignment horizontal="center"/>
    </xf>
    <xf numFmtId="0" fontId="5" fillId="21" borderId="9" xfId="0" applyFont="1" applyFill="1" applyBorder="1"/>
    <xf numFmtId="0" fontId="5" fillId="21" borderId="14" xfId="0" applyFont="1" applyFill="1" applyBorder="1"/>
    <xf numFmtId="0" fontId="14" fillId="0" borderId="31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5" fillId="21" borderId="8" xfId="0" applyFont="1" applyFill="1" applyBorder="1"/>
    <xf numFmtId="0" fontId="5" fillId="21" borderId="13" xfId="0" applyFont="1" applyFill="1" applyBorder="1"/>
    <xf numFmtId="0" fontId="5" fillId="21" borderId="39" xfId="0" applyFont="1" applyFill="1" applyBorder="1"/>
    <xf numFmtId="0" fontId="5" fillId="21" borderId="49" xfId="0" applyFont="1" applyFill="1" applyBorder="1"/>
    <xf numFmtId="0" fontId="5" fillId="21" borderId="31" xfId="0" applyFont="1" applyFill="1" applyBorder="1"/>
    <xf numFmtId="0" fontId="5" fillId="21" borderId="40" xfId="0" applyFont="1" applyFill="1" applyBorder="1"/>
    <xf numFmtId="0" fontId="5" fillId="21" borderId="5" xfId="0" applyFont="1" applyFill="1" applyBorder="1"/>
    <xf numFmtId="0" fontId="5" fillId="21" borderId="25" xfId="0" applyFont="1" applyFill="1" applyBorder="1"/>
    <xf numFmtId="0" fontId="5" fillId="21" borderId="7" xfId="0" applyFont="1" applyFill="1" applyBorder="1"/>
    <xf numFmtId="0" fontId="5" fillId="21" borderId="2" xfId="0" applyFont="1" applyFill="1" applyBorder="1"/>
    <xf numFmtId="0" fontId="5" fillId="21" borderId="29" xfId="0" applyFont="1" applyFill="1" applyBorder="1"/>
    <xf numFmtId="0" fontId="5" fillId="21" borderId="4" xfId="0" applyFont="1" applyFill="1" applyBorder="1"/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0" fillId="13" borderId="43" xfId="0" applyFill="1" applyBorder="1" applyAlignment="1">
      <alignment horizontal="center"/>
    </xf>
    <xf numFmtId="0" fontId="20" fillId="17" borderId="8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11" borderId="38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4" fillId="0" borderId="17" xfId="0" applyFont="1" applyBorder="1"/>
    <xf numFmtId="0" fontId="14" fillId="0" borderId="26" xfId="0" applyFont="1" applyBorder="1"/>
    <xf numFmtId="0" fontId="14" fillId="0" borderId="22" xfId="0" applyFont="1" applyBorder="1"/>
    <xf numFmtId="0" fontId="4" fillId="0" borderId="5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6" fillId="0" borderId="42" xfId="0" applyFont="1" applyBorder="1" applyAlignment="1"/>
    <xf numFmtId="0" fontId="6" fillId="0" borderId="56" xfId="0" applyFont="1" applyBorder="1" applyAlignment="1"/>
    <xf numFmtId="0" fontId="21" fillId="0" borderId="11" xfId="0" applyFont="1" applyBorder="1" applyAlignment="1">
      <alignment horizontal="center" vertical="center"/>
    </xf>
    <xf numFmtId="0" fontId="6" fillId="0" borderId="53" xfId="0" applyFont="1" applyBorder="1" applyAlignment="1"/>
    <xf numFmtId="0" fontId="5" fillId="0" borderId="1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5" fillId="0" borderId="42" xfId="0" applyFont="1" applyBorder="1" applyAlignment="1"/>
    <xf numFmtId="14" fontId="0" fillId="22" borderId="16" xfId="0" applyNumberFormat="1" applyFill="1" applyBorder="1" applyAlignment="1">
      <alignment horizontal="center" vertical="center"/>
    </xf>
    <xf numFmtId="0" fontId="0" fillId="22" borderId="16" xfId="0" applyFill="1" applyBorder="1" applyAlignment="1">
      <alignment horizontal="center"/>
    </xf>
    <xf numFmtId="0" fontId="7" fillId="22" borderId="53" xfId="0" applyFont="1" applyFill="1" applyBorder="1" applyAlignment="1">
      <alignment horizontal="center" vertical="center" wrapText="1"/>
    </xf>
    <xf numFmtId="0" fontId="7" fillId="22" borderId="53" xfId="0" applyFont="1" applyFill="1" applyBorder="1" applyAlignment="1">
      <alignment horizontal="center" vertical="center"/>
    </xf>
    <xf numFmtId="0" fontId="0" fillId="22" borderId="0" xfId="0" applyFill="1" applyBorder="1" applyAlignment="1">
      <alignment horizontal="center"/>
    </xf>
    <xf numFmtId="0" fontId="0" fillId="22" borderId="11" xfId="0" applyFill="1" applyBorder="1" applyAlignment="1">
      <alignment horizontal="center"/>
    </xf>
    <xf numFmtId="14" fontId="0" fillId="22" borderId="11" xfId="0" applyNumberFormat="1" applyFill="1" applyBorder="1" applyAlignment="1">
      <alignment horizontal="center" vertical="center"/>
    </xf>
    <xf numFmtId="0" fontId="7" fillId="22" borderId="56" xfId="0" applyFont="1" applyFill="1" applyBorder="1" applyAlignment="1">
      <alignment horizontal="center" vertical="center"/>
    </xf>
    <xf numFmtId="0" fontId="22" fillId="16" borderId="4" xfId="0" applyFont="1" applyFill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14" fontId="0" fillId="22" borderId="0" xfId="0" applyNumberFormat="1" applyFill="1" applyBorder="1" applyAlignment="1">
      <alignment horizontal="center" vertical="center"/>
    </xf>
    <xf numFmtId="14" fontId="0" fillId="22" borderId="11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7" fillId="22" borderId="54" xfId="0" applyFont="1" applyFill="1" applyBorder="1" applyAlignment="1">
      <alignment horizontal="center" vertical="center" wrapText="1"/>
    </xf>
    <xf numFmtId="0" fontId="7" fillId="22" borderId="55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4" fontId="0" fillId="14" borderId="1" xfId="0" applyNumberFormat="1" applyFill="1" applyBorder="1" applyAlignment="1">
      <alignment horizontal="center" vertical="center"/>
    </xf>
    <xf numFmtId="14" fontId="0" fillId="14" borderId="11" xfId="0" applyNumberForma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14" fontId="0" fillId="14" borderId="20" xfId="0" applyNumberFormat="1" applyFill="1" applyBorder="1" applyAlignment="1">
      <alignment horizontal="center" vertical="center"/>
    </xf>
    <xf numFmtId="14" fontId="0" fillId="14" borderId="15" xfId="0" applyNumberForma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12" borderId="10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2" borderId="1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8" fillId="12" borderId="10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8" fillId="12" borderId="19" xfId="0" applyFont="1" applyFill="1" applyBorder="1" applyAlignment="1">
      <alignment horizontal="center" vertical="center"/>
    </xf>
    <xf numFmtId="0" fontId="18" fillId="12" borderId="2" xfId="0" applyFont="1" applyFill="1" applyBorder="1" applyAlignment="1">
      <alignment horizontal="center" vertical="center"/>
    </xf>
    <xf numFmtId="0" fontId="18" fillId="12" borderId="0" xfId="0" applyFont="1" applyFill="1" applyBorder="1" applyAlignment="1">
      <alignment horizontal="center" vertical="center"/>
    </xf>
    <xf numFmtId="0" fontId="18" fillId="12" borderId="48" xfId="0" applyFont="1" applyFill="1" applyBorder="1" applyAlignment="1">
      <alignment horizontal="center" vertical="center"/>
    </xf>
    <xf numFmtId="0" fontId="18" fillId="12" borderId="5" xfId="0" applyFont="1" applyFill="1" applyBorder="1" applyAlignment="1">
      <alignment horizontal="center" vertical="center"/>
    </xf>
    <xf numFmtId="0" fontId="18" fillId="12" borderId="15" xfId="0" applyFont="1" applyFill="1" applyBorder="1" applyAlignment="1">
      <alignment horizontal="center" vertical="center"/>
    </xf>
    <xf numFmtId="0" fontId="18" fillId="12" borderId="18" xfId="0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/>
    </xf>
    <xf numFmtId="0" fontId="0" fillId="12" borderId="0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14" fontId="0" fillId="12" borderId="0" xfId="0" applyNumberFormat="1" applyFill="1" applyBorder="1" applyAlignment="1">
      <alignment horizontal="center" vertical="center"/>
    </xf>
    <xf numFmtId="14" fontId="0" fillId="12" borderId="15" xfId="0" applyNumberFormat="1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14" fontId="0" fillId="12" borderId="1" xfId="0" applyNumberFormat="1" applyFill="1" applyBorder="1" applyAlignment="1">
      <alignment horizontal="center" vertical="center"/>
    </xf>
    <xf numFmtId="0" fontId="6" fillId="12" borderId="33" xfId="0" applyFont="1" applyFill="1" applyBorder="1" applyAlignment="1">
      <alignment horizontal="center" vertical="center"/>
    </xf>
    <xf numFmtId="0" fontId="6" fillId="12" borderId="41" xfId="0" applyFont="1" applyFill="1" applyBorder="1" applyAlignment="1">
      <alignment horizontal="center" vertical="center"/>
    </xf>
    <xf numFmtId="0" fontId="6" fillId="12" borderId="4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33" xfId="0" applyFont="1" applyBorder="1" applyAlignment="1">
      <alignment horizontal="center" vertical="center" textRotation="90" wrapText="1"/>
    </xf>
    <xf numFmtId="0" fontId="6" fillId="0" borderId="42" xfId="0" applyFont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9D08E"/>
      <color rgb="FF99CC00"/>
      <color rgb="FFFFFF99"/>
      <color rgb="FFFFCC00"/>
      <color rgb="FFFFCC99"/>
      <color rgb="FFFF33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4"/>
  <sheetViews>
    <sheetView tabSelected="1" zoomScale="80" zoomScaleNormal="80" workbookViewId="0">
      <selection activeCell="S135" sqref="S135"/>
    </sheetView>
  </sheetViews>
  <sheetFormatPr defaultRowHeight="15" x14ac:dyDescent="0.25"/>
  <cols>
    <col min="1" max="1" width="2.28515625" customWidth="1"/>
    <col min="2" max="2" width="4.7109375" style="8" bestFit="1" customWidth="1"/>
    <col min="3" max="3" width="5.42578125" style="9" customWidth="1"/>
    <col min="4" max="4" width="11.5703125" style="10" bestFit="1" customWidth="1"/>
    <col min="5" max="5" width="1.42578125" customWidth="1"/>
    <col min="6" max="7" width="5.85546875" style="34" customWidth="1"/>
    <col min="8" max="8" width="21.28515625" bestFit="1" customWidth="1"/>
    <col min="9" max="9" width="17.5703125" customWidth="1"/>
    <col min="10" max="10" width="19.7109375" customWidth="1"/>
    <col min="11" max="11" width="20.7109375" customWidth="1"/>
    <col min="12" max="12" width="21.5703125" customWidth="1"/>
    <col min="13" max="13" width="22.140625" customWidth="1"/>
    <col min="14" max="14" width="20.5703125" customWidth="1"/>
    <col min="15" max="15" width="20" customWidth="1"/>
    <col min="16" max="16" width="19.140625" customWidth="1"/>
    <col min="17" max="17" width="11.28515625" style="54" customWidth="1"/>
    <col min="18" max="18" width="1.85546875" style="54" customWidth="1"/>
    <col min="19" max="19" width="9.5703125" style="282" customWidth="1"/>
    <col min="20" max="20" width="2.140625" style="54" customWidth="1"/>
    <col min="21" max="21" width="9.140625" hidden="1" customWidth="1"/>
    <col min="22" max="22" width="10.140625" hidden="1" customWidth="1"/>
    <col min="23" max="27" width="9.140625" hidden="1" customWidth="1"/>
    <col min="28" max="28" width="0" hidden="1" customWidth="1"/>
    <col min="30" max="30" width="1.85546875" customWidth="1"/>
  </cols>
  <sheetData>
    <row r="1" spans="1:26" ht="15" customHeight="1" x14ac:dyDescent="0.25">
      <c r="A1" s="573" t="s">
        <v>141</v>
      </c>
      <c r="B1" s="574"/>
      <c r="C1" s="574"/>
      <c r="D1" s="574"/>
      <c r="E1" s="575"/>
      <c r="F1" s="559" t="s">
        <v>0</v>
      </c>
      <c r="G1" s="561" t="s">
        <v>1</v>
      </c>
      <c r="H1" s="563" t="s">
        <v>56</v>
      </c>
      <c r="I1" s="564"/>
      <c r="J1" s="564"/>
      <c r="K1" s="563" t="s">
        <v>72</v>
      </c>
      <c r="L1" s="564"/>
      <c r="M1" s="564"/>
      <c r="N1" s="565" t="s">
        <v>73</v>
      </c>
      <c r="O1" s="566"/>
      <c r="P1" s="567"/>
      <c r="Q1" s="56"/>
      <c r="R1" s="56"/>
      <c r="S1" s="281"/>
      <c r="T1" s="56"/>
      <c r="U1" s="17"/>
    </row>
    <row r="2" spans="1:26" ht="15.75" thickBot="1" x14ac:dyDescent="0.3">
      <c r="A2" s="576"/>
      <c r="B2" s="577"/>
      <c r="C2" s="577"/>
      <c r="D2" s="577"/>
      <c r="E2" s="578"/>
      <c r="F2" s="560"/>
      <c r="G2" s="562"/>
      <c r="H2" s="298" t="s">
        <v>14</v>
      </c>
      <c r="I2" s="299" t="s">
        <v>48</v>
      </c>
      <c r="J2" s="4" t="s">
        <v>15</v>
      </c>
      <c r="K2" s="404" t="s">
        <v>14</v>
      </c>
      <c r="L2" s="5" t="s">
        <v>15</v>
      </c>
      <c r="M2" s="20" t="s">
        <v>18</v>
      </c>
      <c r="N2" s="3" t="s">
        <v>14</v>
      </c>
      <c r="O2" s="164" t="s">
        <v>15</v>
      </c>
      <c r="P2" s="4" t="s">
        <v>71</v>
      </c>
      <c r="Q2" s="57"/>
      <c r="R2" s="56"/>
      <c r="S2" s="281"/>
      <c r="T2" s="56"/>
      <c r="U2" s="17"/>
    </row>
    <row r="3" spans="1:26" ht="15" customHeight="1" x14ac:dyDescent="0.25">
      <c r="A3" s="39"/>
      <c r="B3" s="46"/>
      <c r="C3" s="568" t="s">
        <v>20</v>
      </c>
      <c r="D3" s="568"/>
      <c r="E3" s="40"/>
      <c r="F3" s="571"/>
      <c r="G3" s="571"/>
      <c r="H3" s="308" t="s">
        <v>25</v>
      </c>
      <c r="I3" s="272"/>
      <c r="J3" s="313" t="s">
        <v>55</v>
      </c>
      <c r="K3" s="403" t="s">
        <v>17</v>
      </c>
      <c r="L3" s="317" t="s">
        <v>19</v>
      </c>
      <c r="M3" s="320" t="s">
        <v>70</v>
      </c>
      <c r="N3" s="307" t="s">
        <v>25</v>
      </c>
      <c r="O3" s="321" t="s">
        <v>16</v>
      </c>
      <c r="P3" s="323" t="s">
        <v>13</v>
      </c>
      <c r="Q3" s="56"/>
      <c r="R3" s="56"/>
      <c r="S3" s="330"/>
      <c r="T3" s="56"/>
      <c r="U3" s="17"/>
    </row>
    <row r="4" spans="1:26" x14ac:dyDescent="0.25">
      <c r="A4" s="41"/>
      <c r="B4" s="151"/>
      <c r="C4" s="569" t="s">
        <v>21</v>
      </c>
      <c r="D4" s="569"/>
      <c r="E4" s="42"/>
      <c r="F4" s="572"/>
      <c r="G4" s="572"/>
      <c r="H4" s="128" t="s">
        <v>130</v>
      </c>
      <c r="I4" s="270"/>
      <c r="J4" s="152" t="s">
        <v>9</v>
      </c>
      <c r="K4" s="327" t="s">
        <v>13</v>
      </c>
      <c r="L4" s="318" t="s">
        <v>10</v>
      </c>
      <c r="M4" s="398" t="s">
        <v>9</v>
      </c>
      <c r="N4" s="397" t="s">
        <v>11</v>
      </c>
      <c r="O4" s="325" t="s">
        <v>24</v>
      </c>
      <c r="P4" s="322" t="s">
        <v>76</v>
      </c>
      <c r="Q4" s="19"/>
      <c r="R4" s="56"/>
      <c r="S4" s="330"/>
      <c r="T4" s="56"/>
      <c r="U4" s="17"/>
    </row>
    <row r="5" spans="1:26" x14ac:dyDescent="0.25">
      <c r="A5" s="41"/>
      <c r="B5" s="45"/>
      <c r="C5" s="569" t="s">
        <v>22</v>
      </c>
      <c r="D5" s="569"/>
      <c r="E5" s="42"/>
      <c r="F5" s="572"/>
      <c r="G5" s="572"/>
      <c r="H5" s="139" t="s">
        <v>31</v>
      </c>
      <c r="I5" s="172"/>
      <c r="J5" s="127" t="s">
        <v>24</v>
      </c>
      <c r="K5" s="52" t="s">
        <v>25</v>
      </c>
      <c r="L5" s="318" t="s">
        <v>24</v>
      </c>
      <c r="M5" s="319" t="s">
        <v>16</v>
      </c>
      <c r="N5" s="326" t="s">
        <v>17</v>
      </c>
      <c r="O5" s="325" t="s">
        <v>10</v>
      </c>
      <c r="P5" s="174" t="s">
        <v>75</v>
      </c>
      <c r="Q5" s="19"/>
      <c r="R5" s="56"/>
      <c r="S5" s="330"/>
      <c r="T5" s="56"/>
      <c r="U5" s="17"/>
    </row>
    <row r="6" spans="1:26" x14ac:dyDescent="0.25">
      <c r="A6" s="41"/>
      <c r="B6" s="43"/>
      <c r="C6" s="570" t="s">
        <v>23</v>
      </c>
      <c r="D6" s="570"/>
      <c r="E6" s="42"/>
      <c r="F6" s="572"/>
      <c r="G6" s="572"/>
      <c r="H6" s="139" t="s">
        <v>54</v>
      </c>
      <c r="I6" s="21"/>
      <c r="J6" s="309" t="s">
        <v>10</v>
      </c>
      <c r="K6" s="328"/>
      <c r="L6" s="21"/>
      <c r="M6" s="316"/>
      <c r="N6" s="173" t="s">
        <v>77</v>
      </c>
      <c r="O6" s="324" t="s">
        <v>74</v>
      </c>
      <c r="P6" s="271"/>
      <c r="Q6" s="19"/>
      <c r="R6" s="56"/>
      <c r="S6" s="330"/>
      <c r="T6" s="56"/>
      <c r="U6" s="17"/>
    </row>
    <row r="7" spans="1:26" ht="5.25" customHeight="1" thickBot="1" x14ac:dyDescent="0.3">
      <c r="A7" s="1"/>
      <c r="B7" s="2"/>
      <c r="C7" s="2"/>
      <c r="D7" s="2"/>
      <c r="E7" s="2"/>
      <c r="F7" s="31"/>
      <c r="G7" s="31"/>
      <c r="H7" s="129"/>
      <c r="I7" s="6"/>
      <c r="J7" s="130"/>
      <c r="K7" s="129"/>
      <c r="L7" s="6"/>
      <c r="M7" s="130"/>
      <c r="N7" s="129"/>
      <c r="O7" s="6"/>
      <c r="P7" s="170"/>
      <c r="Q7" s="19"/>
      <c r="R7" s="56"/>
      <c r="S7" s="281"/>
      <c r="T7" s="56"/>
      <c r="U7" s="56"/>
      <c r="V7" s="281"/>
      <c r="W7" s="56"/>
      <c r="X7" s="17"/>
    </row>
    <row r="8" spans="1:26" x14ac:dyDescent="0.25">
      <c r="A8" s="522">
        <v>1</v>
      </c>
      <c r="B8" s="447" t="s">
        <v>6</v>
      </c>
      <c r="C8" s="453" t="s">
        <v>2</v>
      </c>
      <c r="D8" s="455">
        <v>44086</v>
      </c>
      <c r="E8" s="396"/>
      <c r="F8" s="467"/>
      <c r="G8" s="467"/>
      <c r="H8" s="300" t="s">
        <v>131</v>
      </c>
      <c r="I8" s="301" t="s">
        <v>121</v>
      </c>
      <c r="J8" s="301" t="s">
        <v>60</v>
      </c>
      <c r="K8" s="67"/>
      <c r="L8" s="68"/>
      <c r="M8" s="69"/>
      <c r="N8" s="60"/>
      <c r="O8" s="153"/>
      <c r="P8" s="70"/>
      <c r="Q8" s="294" t="s">
        <v>50</v>
      </c>
      <c r="R8" s="53"/>
      <c r="S8" s="63"/>
      <c r="U8" s="55"/>
      <c r="V8" s="291">
        <v>43722</v>
      </c>
      <c r="W8" s="55" t="s">
        <v>37</v>
      </c>
      <c r="Y8" s="17" t="s">
        <v>38</v>
      </c>
      <c r="Z8" t="s">
        <v>39</v>
      </c>
    </row>
    <row r="9" spans="1:26" ht="5.25" customHeight="1" x14ac:dyDescent="0.25">
      <c r="A9" s="523"/>
      <c r="B9" s="448"/>
      <c r="C9" s="454"/>
      <c r="D9" s="456"/>
      <c r="E9" s="255"/>
      <c r="F9" s="458"/>
      <c r="G9" s="458"/>
      <c r="H9" s="302"/>
      <c r="I9" s="303"/>
      <c r="J9" s="303"/>
      <c r="K9" s="66"/>
      <c r="L9" s="71"/>
      <c r="M9" s="72"/>
      <c r="N9" s="73"/>
      <c r="O9" s="103"/>
      <c r="P9" s="74"/>
      <c r="Q9" s="131"/>
      <c r="R9" s="53"/>
      <c r="S9" s="63"/>
      <c r="U9" s="55"/>
      <c r="V9" s="291">
        <v>43722</v>
      </c>
      <c r="W9" s="55" t="s">
        <v>40</v>
      </c>
      <c r="Y9" s="17" t="s">
        <v>38</v>
      </c>
      <c r="Z9" t="s">
        <v>41</v>
      </c>
    </row>
    <row r="10" spans="1:26" ht="15" customHeight="1" x14ac:dyDescent="0.25">
      <c r="A10" s="523"/>
      <c r="B10" s="448"/>
      <c r="C10" s="443"/>
      <c r="D10" s="445">
        <f>D8+1</f>
        <v>44087</v>
      </c>
      <c r="E10" s="256"/>
      <c r="F10" s="458"/>
      <c r="G10" s="458"/>
      <c r="H10" s="184"/>
      <c r="I10" s="185"/>
      <c r="J10" s="185"/>
      <c r="K10" s="150"/>
      <c r="L10" s="75"/>
      <c r="M10" s="76"/>
      <c r="N10" s="234" t="s">
        <v>87</v>
      </c>
      <c r="O10" s="175"/>
      <c r="P10" s="176"/>
      <c r="Q10" s="131"/>
      <c r="R10" s="53"/>
      <c r="S10" s="63"/>
      <c r="U10" s="55"/>
      <c r="V10" s="291">
        <v>43723</v>
      </c>
      <c r="W10" s="55" t="s">
        <v>37</v>
      </c>
      <c r="Y10" s="17" t="s">
        <v>38</v>
      </c>
      <c r="Z10" t="s">
        <v>41</v>
      </c>
    </row>
    <row r="11" spans="1:26" ht="5.25" customHeight="1" thickBot="1" x14ac:dyDescent="0.3">
      <c r="A11" s="524"/>
      <c r="B11" s="449"/>
      <c r="C11" s="444"/>
      <c r="D11" s="446"/>
      <c r="E11" s="257"/>
      <c r="F11" s="459"/>
      <c r="G11" s="459"/>
      <c r="H11" s="36"/>
      <c r="I11" s="136"/>
      <c r="J11" s="136"/>
      <c r="K11" s="77"/>
      <c r="L11" s="78"/>
      <c r="M11" s="79"/>
      <c r="N11" s="237"/>
      <c r="O11" s="175"/>
      <c r="P11" s="176"/>
      <c r="Q11" s="131"/>
      <c r="R11" s="53"/>
      <c r="S11" s="63"/>
      <c r="U11" s="55"/>
      <c r="V11" s="291">
        <v>43723</v>
      </c>
      <c r="W11" s="55" t="s">
        <v>40</v>
      </c>
      <c r="Y11" s="17" t="s">
        <v>38</v>
      </c>
      <c r="Z11" t="s">
        <v>39</v>
      </c>
    </row>
    <row r="12" spans="1:26" x14ac:dyDescent="0.25">
      <c r="A12" s="522">
        <v>1</v>
      </c>
      <c r="B12" s="447" t="s">
        <v>5</v>
      </c>
      <c r="C12" s="453" t="s">
        <v>3</v>
      </c>
      <c r="D12" s="455">
        <f>D8+7</f>
        <v>44093</v>
      </c>
      <c r="E12" s="396"/>
      <c r="F12" s="457">
        <v>1</v>
      </c>
      <c r="G12" s="467"/>
      <c r="H12" s="186"/>
      <c r="I12" s="187"/>
      <c r="J12" s="187"/>
      <c r="K12" s="273" t="s">
        <v>65</v>
      </c>
      <c r="L12" s="276" t="s">
        <v>94</v>
      </c>
      <c r="M12" s="399" t="s">
        <v>99</v>
      </c>
      <c r="N12" s="44"/>
      <c r="O12" s="239"/>
      <c r="P12" s="218"/>
      <c r="Q12" s="131"/>
      <c r="R12" s="53"/>
      <c r="S12" s="63"/>
      <c r="U12" s="55"/>
      <c r="V12" s="282"/>
      <c r="W12" s="54"/>
    </row>
    <row r="13" spans="1:26" ht="6.95" customHeight="1" x14ac:dyDescent="0.25">
      <c r="A13" s="523"/>
      <c r="B13" s="448"/>
      <c r="C13" s="454"/>
      <c r="D13" s="456"/>
      <c r="E13" s="255"/>
      <c r="F13" s="458"/>
      <c r="G13" s="458"/>
      <c r="H13" s="188"/>
      <c r="I13" s="189"/>
      <c r="J13" s="189"/>
      <c r="K13" s="274"/>
      <c r="L13" s="275"/>
      <c r="M13" s="275"/>
      <c r="N13" s="579"/>
      <c r="O13" s="240"/>
      <c r="P13" s="221"/>
      <c r="Q13" s="131"/>
      <c r="R13" s="53"/>
      <c r="S13" s="63"/>
      <c r="U13" s="55"/>
      <c r="V13" s="282"/>
      <c r="W13" s="54"/>
    </row>
    <row r="14" spans="1:26" x14ac:dyDescent="0.25">
      <c r="A14" s="523"/>
      <c r="B14" s="448"/>
      <c r="C14" s="443"/>
      <c r="D14" s="445">
        <f>D12+1</f>
        <v>44094</v>
      </c>
      <c r="E14" s="256"/>
      <c r="F14" s="458"/>
      <c r="G14" s="458"/>
      <c r="H14" s="44"/>
      <c r="I14" s="47"/>
      <c r="J14" s="47"/>
      <c r="K14" s="44"/>
      <c r="L14" s="185"/>
      <c r="M14" s="185"/>
      <c r="N14" s="44"/>
      <c r="O14" s="175"/>
      <c r="P14" s="176"/>
      <c r="Q14" s="131"/>
      <c r="R14" s="53"/>
      <c r="S14" s="63"/>
      <c r="U14" s="55"/>
      <c r="V14" s="282"/>
      <c r="W14" s="54"/>
    </row>
    <row r="15" spans="1:26" ht="3.75" customHeight="1" thickBot="1" x14ac:dyDescent="0.3">
      <c r="A15" s="524"/>
      <c r="B15" s="449"/>
      <c r="C15" s="444"/>
      <c r="D15" s="446"/>
      <c r="E15" s="256"/>
      <c r="F15" s="459"/>
      <c r="G15" s="459"/>
      <c r="H15" s="44"/>
      <c r="I15" s="47"/>
      <c r="J15" s="47"/>
      <c r="K15" s="192"/>
      <c r="L15" s="136"/>
      <c r="M15" s="136"/>
      <c r="N15" s="44"/>
      <c r="O15" s="175"/>
      <c r="P15" s="176"/>
      <c r="Q15" s="131"/>
      <c r="R15" s="53"/>
      <c r="S15" s="63"/>
      <c r="U15" s="55"/>
      <c r="V15" s="282"/>
      <c r="W15" s="54"/>
    </row>
    <row r="16" spans="1:26" x14ac:dyDescent="0.25">
      <c r="A16" s="522">
        <v>2</v>
      </c>
      <c r="B16" s="447" t="str">
        <f>B8</f>
        <v>U15</v>
      </c>
      <c r="C16" s="453" t="s">
        <v>2</v>
      </c>
      <c r="D16" s="455">
        <f>D12+7</f>
        <v>44100</v>
      </c>
      <c r="E16" s="396"/>
      <c r="F16" s="467"/>
      <c r="G16" s="467"/>
      <c r="H16" s="300" t="s">
        <v>132</v>
      </c>
      <c r="I16" s="301" t="s">
        <v>122</v>
      </c>
      <c r="J16" s="301" t="s">
        <v>61</v>
      </c>
      <c r="K16" s="186"/>
      <c r="L16" s="187"/>
      <c r="M16" s="187"/>
      <c r="N16" s="216"/>
      <c r="O16" s="168"/>
      <c r="P16" s="84"/>
      <c r="Q16" s="294" t="s">
        <v>46</v>
      </c>
      <c r="R16" s="53"/>
      <c r="S16" s="63"/>
      <c r="U16" s="55"/>
      <c r="V16" s="291">
        <v>43736</v>
      </c>
      <c r="W16" s="55" t="s">
        <v>37</v>
      </c>
      <c r="Y16" s="17" t="s">
        <v>38</v>
      </c>
      <c r="Z16" t="s">
        <v>42</v>
      </c>
    </row>
    <row r="17" spans="1:26" ht="5.25" customHeight="1" x14ac:dyDescent="0.25">
      <c r="A17" s="523"/>
      <c r="B17" s="448"/>
      <c r="C17" s="454"/>
      <c r="D17" s="456"/>
      <c r="E17" s="255"/>
      <c r="F17" s="458"/>
      <c r="G17" s="458"/>
      <c r="H17" s="302"/>
      <c r="I17" s="304"/>
      <c r="J17" s="304"/>
      <c r="K17" s="188"/>
      <c r="L17" s="189"/>
      <c r="M17" s="189"/>
      <c r="N17" s="219"/>
      <c r="O17" s="240"/>
      <c r="P17" s="221"/>
      <c r="Q17" s="294"/>
      <c r="R17" s="53"/>
      <c r="S17" s="63"/>
      <c r="U17" s="55"/>
      <c r="V17" s="291">
        <v>43736</v>
      </c>
      <c r="W17" s="53" t="s">
        <v>40</v>
      </c>
      <c r="Y17" s="17" t="s">
        <v>38</v>
      </c>
      <c r="Z17" t="s">
        <v>43</v>
      </c>
    </row>
    <row r="18" spans="1:26" ht="15" customHeight="1" x14ac:dyDescent="0.25">
      <c r="A18" s="523"/>
      <c r="B18" s="448"/>
      <c r="C18" s="443" t="s">
        <v>4</v>
      </c>
      <c r="D18" s="445">
        <f>D16+1</f>
        <v>44101</v>
      </c>
      <c r="E18" s="256"/>
      <c r="F18" s="458"/>
      <c r="G18" s="458"/>
      <c r="H18" s="44"/>
      <c r="I18" s="47"/>
      <c r="J18" s="47"/>
      <c r="K18" s="44"/>
      <c r="L18" s="47"/>
      <c r="M18" s="47"/>
      <c r="N18" s="234" t="s">
        <v>88</v>
      </c>
      <c r="O18" s="235" t="s">
        <v>84</v>
      </c>
      <c r="P18" s="176"/>
      <c r="Q18" s="294" t="s">
        <v>46</v>
      </c>
      <c r="R18" s="53"/>
      <c r="S18" s="63"/>
      <c r="U18" s="55"/>
      <c r="V18" s="291">
        <v>43737</v>
      </c>
      <c r="W18" s="53" t="s">
        <v>37</v>
      </c>
      <c r="Y18" s="17" t="s">
        <v>38</v>
      </c>
      <c r="Z18" t="s">
        <v>43</v>
      </c>
    </row>
    <row r="19" spans="1:26" ht="5.25" customHeight="1" thickBot="1" x14ac:dyDescent="0.3">
      <c r="A19" s="524"/>
      <c r="B19" s="449"/>
      <c r="C19" s="444"/>
      <c r="D19" s="446"/>
      <c r="E19" s="257"/>
      <c r="F19" s="459"/>
      <c r="G19" s="459"/>
      <c r="H19" s="192"/>
      <c r="I19" s="193"/>
      <c r="J19" s="193"/>
      <c r="K19" s="44"/>
      <c r="L19" s="47"/>
      <c r="M19" s="47"/>
      <c r="N19" s="237"/>
      <c r="O19" s="238"/>
      <c r="P19" s="176"/>
      <c r="Q19" s="53"/>
      <c r="R19" s="53"/>
      <c r="S19" s="63"/>
      <c r="U19" s="53"/>
      <c r="V19" s="131">
        <v>43737</v>
      </c>
      <c r="W19" s="53" t="s">
        <v>40</v>
      </c>
      <c r="Y19" s="17" t="s">
        <v>38</v>
      </c>
      <c r="Z19" t="s">
        <v>42</v>
      </c>
    </row>
    <row r="20" spans="1:26" x14ac:dyDescent="0.25">
      <c r="A20" s="522">
        <v>2</v>
      </c>
      <c r="B20" s="447" t="str">
        <f>B12</f>
        <v>U14</v>
      </c>
      <c r="C20" s="453" t="s">
        <v>3</v>
      </c>
      <c r="D20" s="455">
        <f>D16+7</f>
        <v>44107</v>
      </c>
      <c r="E20" s="396"/>
      <c r="F20" s="457">
        <v>2</v>
      </c>
      <c r="G20" s="467"/>
      <c r="H20" s="186"/>
      <c r="I20" s="187"/>
      <c r="J20" s="187"/>
      <c r="K20" s="273" t="s">
        <v>66</v>
      </c>
      <c r="L20" s="276" t="s">
        <v>95</v>
      </c>
      <c r="M20" s="276" t="s">
        <v>96</v>
      </c>
      <c r="N20" s="44"/>
      <c r="O20" s="239"/>
      <c r="P20" s="218"/>
      <c r="Q20" s="131"/>
      <c r="R20" s="53"/>
      <c r="S20" s="63"/>
      <c r="U20" s="55"/>
      <c r="V20" s="282"/>
      <c r="W20" s="54"/>
    </row>
    <row r="21" spans="1:26" ht="6.95" customHeight="1" thickBot="1" x14ac:dyDescent="0.3">
      <c r="A21" s="523"/>
      <c r="B21" s="448"/>
      <c r="C21" s="454" t="s">
        <v>3</v>
      </c>
      <c r="D21" s="456">
        <f>D12+7</f>
        <v>44100</v>
      </c>
      <c r="E21" s="255"/>
      <c r="F21" s="458"/>
      <c r="G21" s="458"/>
      <c r="H21" s="188"/>
      <c r="I21" s="189"/>
      <c r="J21" s="189"/>
      <c r="K21" s="274"/>
      <c r="L21" s="277"/>
      <c r="M21" s="277"/>
      <c r="N21" s="192"/>
      <c r="O21" s="240"/>
      <c r="P21" s="221"/>
      <c r="Q21" s="131"/>
      <c r="R21" s="53"/>
      <c r="S21" s="63"/>
      <c r="U21" s="55"/>
      <c r="V21" s="282"/>
      <c r="W21" s="54"/>
    </row>
    <row r="22" spans="1:26" x14ac:dyDescent="0.25">
      <c r="A22" s="523"/>
      <c r="B22" s="448"/>
      <c r="C22" s="443"/>
      <c r="D22" s="445">
        <f>D20+1</f>
        <v>44108</v>
      </c>
      <c r="E22" s="256"/>
      <c r="F22" s="458"/>
      <c r="G22" s="458"/>
      <c r="H22" s="44"/>
      <c r="I22" s="47"/>
      <c r="J22" s="47"/>
      <c r="K22" s="44"/>
      <c r="L22" s="47"/>
      <c r="M22" s="47"/>
      <c r="N22" s="44"/>
      <c r="O22" s="175"/>
      <c r="P22" s="176"/>
      <c r="Q22" s="131"/>
      <c r="R22" s="53"/>
      <c r="S22" s="63"/>
      <c r="U22" s="55"/>
      <c r="V22" s="282"/>
      <c r="W22" s="54"/>
    </row>
    <row r="23" spans="1:26" ht="3.75" customHeight="1" thickBot="1" x14ac:dyDescent="0.3">
      <c r="A23" s="524"/>
      <c r="B23" s="449"/>
      <c r="C23" s="444"/>
      <c r="D23" s="446"/>
      <c r="E23" s="256"/>
      <c r="F23" s="459"/>
      <c r="G23" s="459"/>
      <c r="H23" s="44"/>
      <c r="I23" s="47"/>
      <c r="J23" s="47"/>
      <c r="K23" s="192"/>
      <c r="L23" s="193"/>
      <c r="M23" s="193"/>
      <c r="N23" s="44"/>
      <c r="O23" s="175"/>
      <c r="P23" s="176"/>
      <c r="Q23" s="131"/>
      <c r="R23" s="53"/>
      <c r="S23" s="63"/>
      <c r="U23" s="55"/>
      <c r="V23" s="282"/>
      <c r="W23" s="54"/>
    </row>
    <row r="24" spans="1:26" x14ac:dyDescent="0.25">
      <c r="A24" s="522">
        <v>3</v>
      </c>
      <c r="B24" s="447" t="str">
        <f>B16</f>
        <v>U15</v>
      </c>
      <c r="C24" s="453" t="s">
        <v>2</v>
      </c>
      <c r="D24" s="455">
        <f>D20+7</f>
        <v>44114</v>
      </c>
      <c r="E24" s="396"/>
      <c r="F24" s="467"/>
      <c r="G24" s="467"/>
      <c r="H24" s="300" t="s">
        <v>59</v>
      </c>
      <c r="I24" s="301" t="s">
        <v>133</v>
      </c>
      <c r="J24" s="301" t="s">
        <v>57</v>
      </c>
      <c r="K24" s="186"/>
      <c r="L24" s="187"/>
      <c r="M24" s="187"/>
      <c r="N24" s="216"/>
      <c r="O24" s="239"/>
      <c r="P24" s="218"/>
      <c r="Q24" s="294" t="s">
        <v>47</v>
      </c>
      <c r="R24" s="53"/>
      <c r="S24" s="63"/>
      <c r="U24" s="55"/>
      <c r="V24" s="131">
        <v>43750</v>
      </c>
      <c r="W24" s="55" t="s">
        <v>44</v>
      </c>
      <c r="Y24" s="17" t="s">
        <v>38</v>
      </c>
      <c r="Z24" t="s">
        <v>37</v>
      </c>
    </row>
    <row r="25" spans="1:26" ht="5.25" customHeight="1" x14ac:dyDescent="0.25">
      <c r="A25" s="523"/>
      <c r="B25" s="448"/>
      <c r="C25" s="454"/>
      <c r="D25" s="456"/>
      <c r="E25" s="255"/>
      <c r="F25" s="458"/>
      <c r="G25" s="458"/>
      <c r="H25" s="302"/>
      <c r="I25" s="304"/>
      <c r="J25" s="304"/>
      <c r="K25" s="188"/>
      <c r="L25" s="189"/>
      <c r="M25" s="189"/>
      <c r="N25" s="219"/>
      <c r="O25" s="240"/>
      <c r="P25" s="221"/>
      <c r="Q25" s="295"/>
      <c r="R25" s="53"/>
      <c r="S25" s="63"/>
      <c r="U25" s="53"/>
      <c r="V25" s="131">
        <v>43750</v>
      </c>
      <c r="W25" s="55" t="s">
        <v>45</v>
      </c>
      <c r="Y25" s="17" t="s">
        <v>38</v>
      </c>
      <c r="Z25" t="s">
        <v>40</v>
      </c>
    </row>
    <row r="26" spans="1:26" x14ac:dyDescent="0.25">
      <c r="A26" s="523"/>
      <c r="B26" s="448"/>
      <c r="C26" s="443" t="s">
        <v>4</v>
      </c>
      <c r="D26" s="445">
        <f>D24+1</f>
        <v>44115</v>
      </c>
      <c r="E26" s="256"/>
      <c r="F26" s="458"/>
      <c r="G26" s="458"/>
      <c r="H26" s="44"/>
      <c r="I26" s="47"/>
      <c r="J26" s="47"/>
      <c r="K26" s="44"/>
      <c r="L26" s="47"/>
      <c r="M26" s="47"/>
      <c r="N26" s="234" t="s">
        <v>90</v>
      </c>
      <c r="O26" s="235" t="s">
        <v>85</v>
      </c>
      <c r="P26" s="176"/>
      <c r="Q26" s="294" t="s">
        <v>47</v>
      </c>
      <c r="R26" s="53"/>
      <c r="S26" s="294" t="s">
        <v>46</v>
      </c>
      <c r="T26" s="53"/>
      <c r="U26" s="53"/>
      <c r="V26" s="131">
        <v>43751</v>
      </c>
      <c r="W26" s="55" t="s">
        <v>45</v>
      </c>
      <c r="Y26" s="17" t="s">
        <v>38</v>
      </c>
      <c r="Z26" t="s">
        <v>37</v>
      </c>
    </row>
    <row r="27" spans="1:26" ht="5.25" customHeight="1" thickBot="1" x14ac:dyDescent="0.3">
      <c r="A27" s="524"/>
      <c r="B27" s="449"/>
      <c r="C27" s="444"/>
      <c r="D27" s="446"/>
      <c r="E27" s="257"/>
      <c r="F27" s="459"/>
      <c r="G27" s="459"/>
      <c r="H27" s="192"/>
      <c r="I27" s="193"/>
      <c r="J27" s="193"/>
      <c r="K27" s="44"/>
      <c r="L27" s="47"/>
      <c r="M27" s="47"/>
      <c r="N27" s="237"/>
      <c r="O27" s="238"/>
      <c r="P27" s="176"/>
      <c r="Q27" s="295"/>
      <c r="R27" s="53"/>
      <c r="S27" s="63"/>
      <c r="U27" s="53"/>
      <c r="V27" s="131">
        <v>43751</v>
      </c>
      <c r="W27" s="53" t="s">
        <v>44</v>
      </c>
      <c r="Y27" s="17" t="s">
        <v>38</v>
      </c>
      <c r="Z27" t="s">
        <v>40</v>
      </c>
    </row>
    <row r="28" spans="1:26" x14ac:dyDescent="0.25">
      <c r="A28" s="522">
        <v>3</v>
      </c>
      <c r="B28" s="447" t="str">
        <f>B20</f>
        <v>U14</v>
      </c>
      <c r="C28" s="453" t="s">
        <v>3</v>
      </c>
      <c r="D28" s="455">
        <f>D24+7</f>
        <v>44121</v>
      </c>
      <c r="E28" s="396"/>
      <c r="F28" s="457">
        <v>3</v>
      </c>
      <c r="G28" s="467"/>
      <c r="H28" s="186"/>
      <c r="I28" s="187"/>
      <c r="J28" s="187"/>
      <c r="K28" s="273" t="s">
        <v>64</v>
      </c>
      <c r="L28" s="276" t="s">
        <v>97</v>
      </c>
      <c r="M28" s="276" t="s">
        <v>98</v>
      </c>
      <c r="N28" s="216"/>
      <c r="O28" s="239"/>
      <c r="P28" s="218"/>
      <c r="Q28" s="294" t="s">
        <v>46</v>
      </c>
      <c r="R28" s="53"/>
      <c r="S28" s="63"/>
      <c r="U28" s="55"/>
      <c r="V28" s="282"/>
      <c r="W28" s="54"/>
    </row>
    <row r="29" spans="1:26" ht="6.95" customHeight="1" x14ac:dyDescent="0.25">
      <c r="A29" s="523"/>
      <c r="B29" s="448" t="s">
        <v>5</v>
      </c>
      <c r="C29" s="454" t="s">
        <v>3</v>
      </c>
      <c r="D29" s="456">
        <f>D24+7</f>
        <v>44121</v>
      </c>
      <c r="E29" s="255"/>
      <c r="F29" s="458"/>
      <c r="G29" s="458"/>
      <c r="H29" s="188"/>
      <c r="I29" s="189"/>
      <c r="J29" s="189"/>
      <c r="K29" s="274"/>
      <c r="L29" s="277"/>
      <c r="M29" s="277"/>
      <c r="N29" s="219"/>
      <c r="O29" s="240"/>
      <c r="P29" s="221"/>
      <c r="Q29" s="294"/>
      <c r="R29" s="53"/>
      <c r="S29" s="63"/>
      <c r="U29" s="55"/>
      <c r="V29" s="282"/>
      <c r="W29" s="54"/>
    </row>
    <row r="30" spans="1:26" x14ac:dyDescent="0.25">
      <c r="A30" s="523"/>
      <c r="B30" s="448"/>
      <c r="C30" s="443"/>
      <c r="D30" s="445">
        <f>D28+1</f>
        <v>44122</v>
      </c>
      <c r="E30" s="256"/>
      <c r="F30" s="458"/>
      <c r="G30" s="458"/>
      <c r="H30" s="44"/>
      <c r="I30" s="47"/>
      <c r="J30" s="47"/>
      <c r="K30" s="44"/>
      <c r="L30" s="47"/>
      <c r="M30" s="47"/>
      <c r="N30" s="44"/>
      <c r="O30" s="175"/>
      <c r="P30" s="176"/>
      <c r="Q30" s="294" t="s">
        <v>46</v>
      </c>
      <c r="R30" s="53"/>
      <c r="S30" s="63"/>
      <c r="U30" s="55"/>
      <c r="V30" s="282"/>
      <c r="W30" s="54"/>
    </row>
    <row r="31" spans="1:26" ht="3.75" customHeight="1" thickBot="1" x14ac:dyDescent="0.3">
      <c r="A31" s="524"/>
      <c r="B31" s="449"/>
      <c r="C31" s="444"/>
      <c r="D31" s="446"/>
      <c r="E31" s="256"/>
      <c r="F31" s="459"/>
      <c r="G31" s="459"/>
      <c r="H31" s="44"/>
      <c r="I31" s="47"/>
      <c r="J31" s="47"/>
      <c r="K31" s="192"/>
      <c r="L31" s="193"/>
      <c r="M31" s="193"/>
      <c r="N31" s="44"/>
      <c r="O31" s="175"/>
      <c r="P31" s="176"/>
      <c r="Q31" s="294"/>
      <c r="R31" s="53"/>
      <c r="S31" s="63"/>
      <c r="U31" s="55"/>
      <c r="V31" s="282"/>
      <c r="W31" s="54"/>
    </row>
    <row r="32" spans="1:26" x14ac:dyDescent="0.25">
      <c r="A32" s="522">
        <v>4</v>
      </c>
      <c r="B32" s="447" t="str">
        <f>B24</f>
        <v>U15</v>
      </c>
      <c r="C32" s="453" t="s">
        <v>2</v>
      </c>
      <c r="D32" s="455">
        <f>D29+7</f>
        <v>44128</v>
      </c>
      <c r="E32" s="396"/>
      <c r="F32" s="467"/>
      <c r="G32" s="467"/>
      <c r="H32" s="300" t="s">
        <v>134</v>
      </c>
      <c r="I32" s="301" t="s">
        <v>135</v>
      </c>
      <c r="J32" s="301" t="s">
        <v>58</v>
      </c>
      <c r="K32" s="187"/>
      <c r="L32" s="187"/>
      <c r="M32" s="187"/>
      <c r="N32" s="216"/>
      <c r="O32" s="239"/>
      <c r="P32" s="218"/>
      <c r="Q32" s="294" t="s">
        <v>52</v>
      </c>
      <c r="R32" s="53"/>
      <c r="S32" s="63"/>
      <c r="U32" s="55"/>
      <c r="V32" s="291">
        <v>43764</v>
      </c>
      <c r="W32" s="288" t="s">
        <v>37</v>
      </c>
      <c r="X32" s="289"/>
      <c r="Y32" s="289" t="s">
        <v>38</v>
      </c>
      <c r="Z32" s="289" t="s">
        <v>40</v>
      </c>
    </row>
    <row r="33" spans="1:26" ht="5.25" customHeight="1" x14ac:dyDescent="0.25">
      <c r="A33" s="523"/>
      <c r="B33" s="448"/>
      <c r="C33" s="454"/>
      <c r="D33" s="456"/>
      <c r="E33" s="255"/>
      <c r="F33" s="458"/>
      <c r="G33" s="458"/>
      <c r="H33" s="302"/>
      <c r="I33" s="304"/>
      <c r="J33" s="304"/>
      <c r="K33" s="189"/>
      <c r="L33" s="189"/>
      <c r="M33" s="189"/>
      <c r="N33" s="219"/>
      <c r="O33" s="240"/>
      <c r="P33" s="221"/>
      <c r="Q33" s="53"/>
      <c r="R33" s="53"/>
      <c r="S33" s="63"/>
      <c r="U33" s="53"/>
      <c r="V33" s="293"/>
      <c r="W33" s="54"/>
    </row>
    <row r="34" spans="1:26" x14ac:dyDescent="0.25">
      <c r="A34" s="523"/>
      <c r="B34" s="448"/>
      <c r="C34" s="443" t="s">
        <v>4</v>
      </c>
      <c r="D34" s="445">
        <f>D32+1</f>
        <v>44129</v>
      </c>
      <c r="E34" s="256"/>
      <c r="F34" s="458"/>
      <c r="G34" s="458"/>
      <c r="H34" s="44"/>
      <c r="I34" s="47"/>
      <c r="J34" s="47"/>
      <c r="K34" s="44"/>
      <c r="L34" s="47"/>
      <c r="M34" s="47"/>
      <c r="N34" s="234" t="s">
        <v>89</v>
      </c>
      <c r="O34" s="235" t="s">
        <v>86</v>
      </c>
      <c r="P34" s="176"/>
      <c r="Q34" s="131"/>
      <c r="R34" s="53"/>
      <c r="S34" s="63"/>
      <c r="U34" s="131"/>
      <c r="V34" s="291">
        <v>43765</v>
      </c>
      <c r="W34" s="290" t="s">
        <v>40</v>
      </c>
      <c r="X34" s="289"/>
      <c r="Y34" s="289" t="s">
        <v>38</v>
      </c>
      <c r="Z34" s="289" t="s">
        <v>37</v>
      </c>
    </row>
    <row r="35" spans="1:26" ht="5.25" customHeight="1" thickBot="1" x14ac:dyDescent="0.3">
      <c r="A35" s="524"/>
      <c r="B35" s="449"/>
      <c r="C35" s="444"/>
      <c r="D35" s="446"/>
      <c r="E35" s="257"/>
      <c r="F35" s="459"/>
      <c r="G35" s="459"/>
      <c r="H35" s="192"/>
      <c r="I35" s="193"/>
      <c r="J35" s="193"/>
      <c r="K35" s="44"/>
      <c r="L35" s="47"/>
      <c r="M35" s="47"/>
      <c r="N35" s="237"/>
      <c r="O35" s="238"/>
      <c r="P35" s="176"/>
      <c r="Q35" s="53"/>
      <c r="R35" s="53"/>
      <c r="S35" s="63"/>
      <c r="U35" s="53"/>
      <c r="V35" s="282"/>
      <c r="W35" s="54"/>
    </row>
    <row r="36" spans="1:26" ht="8.25" customHeight="1" x14ac:dyDescent="0.25">
      <c r="A36" s="548"/>
      <c r="B36" s="551"/>
      <c r="C36" s="554"/>
      <c r="D36" s="555">
        <f>D32+7</f>
        <v>44135</v>
      </c>
      <c r="E36" s="311"/>
      <c r="F36" s="556"/>
      <c r="G36" s="556"/>
      <c r="H36" s="534" t="s">
        <v>53</v>
      </c>
      <c r="I36" s="535"/>
      <c r="J36" s="535"/>
      <c r="K36" s="535"/>
      <c r="L36" s="535"/>
      <c r="M36" s="535"/>
      <c r="N36" s="535"/>
      <c r="O36" s="535"/>
      <c r="P36" s="536"/>
      <c r="Q36" s="543" t="s">
        <v>50</v>
      </c>
      <c r="R36" s="53"/>
      <c r="S36" s="63"/>
      <c r="U36" s="131"/>
      <c r="V36" s="282"/>
      <c r="W36" s="54"/>
    </row>
    <row r="37" spans="1:26" ht="8.25" customHeight="1" x14ac:dyDescent="0.25">
      <c r="A37" s="549"/>
      <c r="B37" s="552"/>
      <c r="C37" s="544"/>
      <c r="D37" s="546">
        <f>D28+7</f>
        <v>44128</v>
      </c>
      <c r="E37" s="312"/>
      <c r="F37" s="557"/>
      <c r="G37" s="557"/>
      <c r="H37" s="537"/>
      <c r="I37" s="538"/>
      <c r="J37" s="538"/>
      <c r="K37" s="538"/>
      <c r="L37" s="538"/>
      <c r="M37" s="538"/>
      <c r="N37" s="538"/>
      <c r="O37" s="538"/>
      <c r="P37" s="539"/>
      <c r="Q37" s="543"/>
      <c r="R37" s="53"/>
      <c r="S37" s="63"/>
      <c r="U37" s="131"/>
      <c r="V37" s="282"/>
      <c r="W37" s="54"/>
    </row>
    <row r="38" spans="1:26" ht="8.25" customHeight="1" x14ac:dyDescent="0.25">
      <c r="A38" s="549"/>
      <c r="B38" s="552"/>
      <c r="C38" s="544"/>
      <c r="D38" s="546">
        <f>D36+1</f>
        <v>44136</v>
      </c>
      <c r="E38" s="310"/>
      <c r="F38" s="557"/>
      <c r="G38" s="557"/>
      <c r="H38" s="537"/>
      <c r="I38" s="538"/>
      <c r="J38" s="538"/>
      <c r="K38" s="538"/>
      <c r="L38" s="538"/>
      <c r="M38" s="538"/>
      <c r="N38" s="538"/>
      <c r="O38" s="538"/>
      <c r="P38" s="539"/>
      <c r="Q38" s="131"/>
      <c r="R38" s="53"/>
      <c r="S38" s="63"/>
      <c r="U38" s="55"/>
      <c r="V38" s="282"/>
      <c r="W38" s="54"/>
    </row>
    <row r="39" spans="1:26" ht="8.25" customHeight="1" thickBot="1" x14ac:dyDescent="0.3">
      <c r="A39" s="550"/>
      <c r="B39" s="553"/>
      <c r="C39" s="545"/>
      <c r="D39" s="547"/>
      <c r="E39" s="310"/>
      <c r="F39" s="558"/>
      <c r="G39" s="558"/>
      <c r="H39" s="540"/>
      <c r="I39" s="541"/>
      <c r="J39" s="541"/>
      <c r="K39" s="541"/>
      <c r="L39" s="541"/>
      <c r="M39" s="541"/>
      <c r="N39" s="541"/>
      <c r="O39" s="541"/>
      <c r="P39" s="542"/>
      <c r="Q39" s="131"/>
      <c r="R39" s="53"/>
      <c r="S39" s="63"/>
      <c r="U39" s="55"/>
      <c r="V39" s="282"/>
      <c r="W39" s="54"/>
    </row>
    <row r="40" spans="1:26" x14ac:dyDescent="0.25">
      <c r="A40" s="522">
        <v>4</v>
      </c>
      <c r="B40" s="447" t="str">
        <f>B28</f>
        <v>U14</v>
      </c>
      <c r="C40" s="453" t="s">
        <v>3</v>
      </c>
      <c r="D40" s="455">
        <f>D36+7</f>
        <v>44142</v>
      </c>
      <c r="E40" s="396"/>
      <c r="F40" s="457">
        <v>4</v>
      </c>
      <c r="G40" s="467">
        <v>1</v>
      </c>
      <c r="H40" s="186"/>
      <c r="I40" s="187"/>
      <c r="J40" s="187"/>
      <c r="K40" s="273" t="s">
        <v>100</v>
      </c>
      <c r="L40" s="276" t="s">
        <v>104</v>
      </c>
      <c r="M40" s="276" t="s">
        <v>105</v>
      </c>
      <c r="N40" s="216"/>
      <c r="O40" s="239"/>
      <c r="P40" s="218"/>
      <c r="Q40" s="294" t="s">
        <v>49</v>
      </c>
      <c r="R40" s="53"/>
      <c r="S40" s="63"/>
      <c r="U40" s="131"/>
      <c r="V40" s="282"/>
      <c r="W40" s="54"/>
    </row>
    <row r="41" spans="1:26" ht="6.95" customHeight="1" x14ac:dyDescent="0.25">
      <c r="A41" s="523"/>
      <c r="B41" s="448" t="s">
        <v>5</v>
      </c>
      <c r="C41" s="454" t="s">
        <v>3</v>
      </c>
      <c r="D41" s="456">
        <f>D32+7</f>
        <v>44135</v>
      </c>
      <c r="E41" s="255"/>
      <c r="F41" s="458"/>
      <c r="G41" s="458"/>
      <c r="H41" s="188"/>
      <c r="I41" s="189"/>
      <c r="J41" s="189"/>
      <c r="K41" s="274"/>
      <c r="L41" s="277"/>
      <c r="M41" s="277"/>
      <c r="N41" s="219"/>
      <c r="O41" s="240"/>
      <c r="P41" s="221"/>
      <c r="Q41" s="62"/>
      <c r="R41" s="53"/>
      <c r="S41" s="63"/>
      <c r="U41" s="131"/>
      <c r="V41" s="282"/>
      <c r="W41" s="54"/>
    </row>
    <row r="42" spans="1:26" x14ac:dyDescent="0.25">
      <c r="A42" s="523"/>
      <c r="B42" s="448"/>
      <c r="C42" s="443"/>
      <c r="D42" s="445">
        <f>D40+1</f>
        <v>44143</v>
      </c>
      <c r="E42" s="256"/>
      <c r="F42" s="458"/>
      <c r="G42" s="458"/>
      <c r="H42" s="44"/>
      <c r="I42" s="47"/>
      <c r="J42" s="47"/>
      <c r="K42" s="44"/>
      <c r="L42" s="47"/>
      <c r="M42" s="47"/>
      <c r="N42" s="44"/>
      <c r="O42" s="175"/>
      <c r="P42" s="176"/>
      <c r="Q42" s="294" t="s">
        <v>49</v>
      </c>
      <c r="R42" s="53"/>
      <c r="S42" s="63"/>
      <c r="U42" s="55"/>
      <c r="V42" s="282"/>
      <c r="W42" s="54"/>
    </row>
    <row r="43" spans="1:26" ht="3.75" customHeight="1" thickBot="1" x14ac:dyDescent="0.3">
      <c r="A43" s="524"/>
      <c r="B43" s="449"/>
      <c r="C43" s="444"/>
      <c r="D43" s="446"/>
      <c r="E43" s="256"/>
      <c r="F43" s="459"/>
      <c r="G43" s="459"/>
      <c r="H43" s="194"/>
      <c r="I43" s="47"/>
      <c r="J43" s="47"/>
      <c r="K43" s="192"/>
      <c r="L43" s="193"/>
      <c r="M43" s="193"/>
      <c r="N43" s="44"/>
      <c r="O43" s="175"/>
      <c r="P43" s="176"/>
      <c r="Q43" s="53"/>
      <c r="R43" s="53"/>
      <c r="S43" s="63"/>
      <c r="U43" s="55"/>
      <c r="V43" s="282"/>
      <c r="W43" s="54"/>
    </row>
    <row r="44" spans="1:26" x14ac:dyDescent="0.25">
      <c r="A44" s="522">
        <v>5</v>
      </c>
      <c r="B44" s="447" t="str">
        <f>B32</f>
        <v>U15</v>
      </c>
      <c r="C44" s="453" t="s">
        <v>2</v>
      </c>
      <c r="D44" s="455">
        <f>D40+7</f>
        <v>44149</v>
      </c>
      <c r="E44" s="396"/>
      <c r="F44" s="467"/>
      <c r="G44" s="467"/>
      <c r="H44" s="300" t="s">
        <v>140</v>
      </c>
      <c r="I44" s="301" t="s">
        <v>136</v>
      </c>
      <c r="J44" s="301" t="s">
        <v>123</v>
      </c>
      <c r="K44" s="186"/>
      <c r="L44" s="187"/>
      <c r="M44" s="187"/>
      <c r="N44" s="216"/>
      <c r="O44" s="239"/>
      <c r="P44" s="218"/>
      <c r="Q44" s="131"/>
      <c r="R44" s="53"/>
      <c r="S44" s="63"/>
      <c r="U44" s="55"/>
      <c r="V44" s="131">
        <v>43778</v>
      </c>
      <c r="W44" s="53" t="s">
        <v>41</v>
      </c>
      <c r="Y44" s="17" t="s">
        <v>38</v>
      </c>
      <c r="Z44" t="s">
        <v>37</v>
      </c>
    </row>
    <row r="45" spans="1:26" ht="5.25" customHeight="1" x14ac:dyDescent="0.25">
      <c r="A45" s="523"/>
      <c r="B45" s="448"/>
      <c r="C45" s="454"/>
      <c r="D45" s="456"/>
      <c r="E45" s="255"/>
      <c r="F45" s="458"/>
      <c r="G45" s="458"/>
      <c r="H45" s="302"/>
      <c r="I45" s="304"/>
      <c r="J45" s="304"/>
      <c r="K45" s="188"/>
      <c r="L45" s="189"/>
      <c r="M45" s="189"/>
      <c r="N45" s="219"/>
      <c r="O45" s="240"/>
      <c r="P45" s="221"/>
      <c r="Q45" s="131"/>
      <c r="R45" s="53"/>
      <c r="S45" s="63"/>
      <c r="U45" s="62"/>
      <c r="V45" s="131">
        <v>43778</v>
      </c>
      <c r="W45" s="53" t="s">
        <v>39</v>
      </c>
      <c r="Y45" s="17" t="s">
        <v>38</v>
      </c>
      <c r="Z45" t="s">
        <v>40</v>
      </c>
    </row>
    <row r="46" spans="1:26" x14ac:dyDescent="0.25">
      <c r="A46" s="523"/>
      <c r="B46" s="448"/>
      <c r="C46" s="443" t="s">
        <v>4</v>
      </c>
      <c r="D46" s="445">
        <f>D44+1</f>
        <v>44150</v>
      </c>
      <c r="E46" s="256"/>
      <c r="F46" s="458"/>
      <c r="G46" s="458"/>
      <c r="H46" s="44"/>
      <c r="I46" s="47"/>
      <c r="J46" s="47"/>
      <c r="K46" s="44"/>
      <c r="L46" s="47"/>
      <c r="M46" s="47"/>
      <c r="N46" s="234" t="s">
        <v>33</v>
      </c>
      <c r="O46" s="235" t="s">
        <v>78</v>
      </c>
      <c r="P46" s="176"/>
      <c r="Q46" s="131"/>
      <c r="R46" s="53"/>
      <c r="S46" s="63"/>
      <c r="U46" s="131"/>
      <c r="V46" s="131">
        <v>43779</v>
      </c>
      <c r="W46" s="55" t="s">
        <v>39</v>
      </c>
      <c r="Y46" s="17" t="s">
        <v>38</v>
      </c>
      <c r="Z46" t="s">
        <v>37</v>
      </c>
    </row>
    <row r="47" spans="1:26" ht="5.25" customHeight="1" thickBot="1" x14ac:dyDescent="0.3">
      <c r="A47" s="524"/>
      <c r="B47" s="449"/>
      <c r="C47" s="444"/>
      <c r="D47" s="446"/>
      <c r="E47" s="257"/>
      <c r="F47" s="459"/>
      <c r="G47" s="459"/>
      <c r="H47" s="192"/>
      <c r="I47" s="193"/>
      <c r="J47" s="193"/>
      <c r="K47" s="194"/>
      <c r="L47" s="47"/>
      <c r="M47" s="47"/>
      <c r="N47" s="237"/>
      <c r="O47" s="238"/>
      <c r="P47" s="196"/>
      <c r="Q47" s="131"/>
      <c r="R47" s="53"/>
      <c r="S47" s="63"/>
      <c r="U47" s="53"/>
      <c r="V47" s="131">
        <v>43779</v>
      </c>
      <c r="W47" s="53" t="s">
        <v>41</v>
      </c>
      <c r="Y47" s="17" t="s">
        <v>38</v>
      </c>
      <c r="Z47" t="s">
        <v>40</v>
      </c>
    </row>
    <row r="48" spans="1:26" x14ac:dyDescent="0.25">
      <c r="A48" s="522">
        <v>5</v>
      </c>
      <c r="B48" s="447" t="str">
        <f>B40</f>
        <v>U14</v>
      </c>
      <c r="C48" s="453" t="s">
        <v>29</v>
      </c>
      <c r="D48" s="455">
        <f>D44+7</f>
        <v>44156</v>
      </c>
      <c r="E48" s="396"/>
      <c r="F48" s="457">
        <v>5</v>
      </c>
      <c r="G48" s="467"/>
      <c r="H48" s="186"/>
      <c r="I48" s="187"/>
      <c r="J48" s="187"/>
      <c r="K48" s="273" t="s">
        <v>103</v>
      </c>
      <c r="L48" s="276" t="s">
        <v>107</v>
      </c>
      <c r="M48" s="276" t="s">
        <v>108</v>
      </c>
      <c r="N48" s="216"/>
      <c r="O48" s="239"/>
      <c r="P48" s="218"/>
      <c r="Q48" s="294" t="s">
        <v>52</v>
      </c>
      <c r="R48" s="53"/>
      <c r="S48" s="63"/>
      <c r="U48" s="131"/>
      <c r="V48" s="282"/>
      <c r="W48" s="54"/>
    </row>
    <row r="49" spans="1:26" ht="6.95" customHeight="1" x14ac:dyDescent="0.25">
      <c r="A49" s="523"/>
      <c r="B49" s="448" t="s">
        <v>5</v>
      </c>
      <c r="C49" s="454" t="s">
        <v>3</v>
      </c>
      <c r="D49" s="456">
        <f>D44+7</f>
        <v>44156</v>
      </c>
      <c r="E49" s="255"/>
      <c r="F49" s="458"/>
      <c r="G49" s="458"/>
      <c r="H49" s="188"/>
      <c r="I49" s="189"/>
      <c r="J49" s="189"/>
      <c r="K49" s="274"/>
      <c r="L49" s="277"/>
      <c r="M49" s="277"/>
      <c r="N49" s="219"/>
      <c r="O49" s="240"/>
      <c r="P49" s="221"/>
      <c r="Q49" s="62"/>
      <c r="R49" s="53"/>
      <c r="S49" s="63"/>
      <c r="U49" s="131"/>
      <c r="V49" s="282"/>
      <c r="W49" s="54"/>
    </row>
    <row r="50" spans="1:26" x14ac:dyDescent="0.25">
      <c r="A50" s="523"/>
      <c r="B50" s="448"/>
      <c r="C50" s="443"/>
      <c r="D50" s="445">
        <f>D48+1</f>
        <v>44157</v>
      </c>
      <c r="E50" s="266"/>
      <c r="F50" s="458"/>
      <c r="G50" s="458"/>
      <c r="H50" s="44"/>
      <c r="I50" s="47"/>
      <c r="J50" s="47"/>
      <c r="K50" s="44"/>
      <c r="L50" s="47"/>
      <c r="M50" s="47"/>
      <c r="N50" s="44"/>
      <c r="O50" s="175"/>
      <c r="P50" s="176"/>
      <c r="Q50" s="63"/>
      <c r="R50" s="53"/>
      <c r="S50" s="63"/>
      <c r="U50" s="55"/>
      <c r="V50" s="282"/>
      <c r="W50" s="54"/>
    </row>
    <row r="51" spans="1:26" ht="3.75" customHeight="1" thickBot="1" x14ac:dyDescent="0.3">
      <c r="A51" s="524"/>
      <c r="B51" s="449"/>
      <c r="C51" s="444"/>
      <c r="D51" s="446"/>
      <c r="E51" s="267"/>
      <c r="F51" s="459"/>
      <c r="G51" s="459"/>
      <c r="H51" s="194"/>
      <c r="I51" s="47"/>
      <c r="J51" s="47"/>
      <c r="K51" s="192"/>
      <c r="L51" s="193"/>
      <c r="M51" s="193"/>
      <c r="N51" s="192"/>
      <c r="O51" s="175"/>
      <c r="P51" s="196"/>
      <c r="Q51" s="62"/>
      <c r="R51" s="53"/>
      <c r="S51" s="63"/>
      <c r="U51" s="55"/>
      <c r="V51" s="282"/>
      <c r="W51" s="54"/>
    </row>
    <row r="52" spans="1:26" x14ac:dyDescent="0.25">
      <c r="A52" s="523">
        <v>6</v>
      </c>
      <c r="B52" s="448" t="str">
        <f>B44</f>
        <v>U15</v>
      </c>
      <c r="C52" s="532" t="s">
        <v>2</v>
      </c>
      <c r="D52" s="533">
        <f>D49+7</f>
        <v>44163</v>
      </c>
      <c r="E52" s="256"/>
      <c r="F52" s="458"/>
      <c r="G52" s="458"/>
      <c r="H52" s="305" t="s">
        <v>139</v>
      </c>
      <c r="I52" s="301" t="s">
        <v>124</v>
      </c>
      <c r="J52" s="301" t="s">
        <v>125</v>
      </c>
      <c r="K52" s="186"/>
      <c r="L52" s="187"/>
      <c r="M52" s="187"/>
      <c r="N52" s="241"/>
      <c r="O52" s="239"/>
      <c r="P52" s="243"/>
      <c r="Q52" s="131"/>
      <c r="R52" s="53"/>
      <c r="S52" s="175"/>
      <c r="U52" s="55"/>
      <c r="V52" s="131">
        <v>43792</v>
      </c>
      <c r="W52" s="53" t="s">
        <v>43</v>
      </c>
      <c r="Y52" s="17" t="s">
        <v>38</v>
      </c>
      <c r="Z52" t="s">
        <v>37</v>
      </c>
    </row>
    <row r="53" spans="1:26" ht="5.25" customHeight="1" x14ac:dyDescent="0.25">
      <c r="A53" s="523"/>
      <c r="B53" s="448"/>
      <c r="C53" s="454"/>
      <c r="D53" s="456"/>
      <c r="E53" s="255"/>
      <c r="F53" s="458"/>
      <c r="G53" s="458"/>
      <c r="H53" s="302"/>
      <c r="I53" s="304"/>
      <c r="J53" s="304"/>
      <c r="K53" s="188"/>
      <c r="L53" s="189"/>
      <c r="M53" s="189"/>
      <c r="N53" s="219"/>
      <c r="O53" s="240"/>
      <c r="P53" s="221"/>
      <c r="Q53" s="131"/>
      <c r="R53" s="53"/>
      <c r="S53" s="63"/>
      <c r="U53" s="62"/>
      <c r="V53" s="131">
        <v>43792</v>
      </c>
      <c r="W53" s="53" t="s">
        <v>42</v>
      </c>
      <c r="Y53" s="17" t="s">
        <v>38</v>
      </c>
      <c r="Z53" t="s">
        <v>40</v>
      </c>
    </row>
    <row r="54" spans="1:26" x14ac:dyDescent="0.25">
      <c r="A54" s="523"/>
      <c r="B54" s="448"/>
      <c r="C54" s="443" t="s">
        <v>4</v>
      </c>
      <c r="D54" s="445">
        <f>D52+1</f>
        <v>44164</v>
      </c>
      <c r="E54" s="256"/>
      <c r="F54" s="458"/>
      <c r="G54" s="458"/>
      <c r="H54" s="44"/>
      <c r="I54" s="47"/>
      <c r="J54" s="47"/>
      <c r="K54" s="44"/>
      <c r="L54" s="47"/>
      <c r="M54" s="47"/>
      <c r="N54" s="234" t="s">
        <v>82</v>
      </c>
      <c r="O54" s="245" t="s">
        <v>80</v>
      </c>
      <c r="P54" s="176"/>
      <c r="Q54" s="131"/>
      <c r="R54" s="53"/>
      <c r="S54" s="63"/>
      <c r="U54" s="64"/>
      <c r="V54" s="131">
        <v>43793</v>
      </c>
      <c r="W54" s="55" t="s">
        <v>42</v>
      </c>
      <c r="Y54" s="17" t="s">
        <v>38</v>
      </c>
      <c r="Z54" t="s">
        <v>37</v>
      </c>
    </row>
    <row r="55" spans="1:26" ht="5.25" customHeight="1" thickBot="1" x14ac:dyDescent="0.3">
      <c r="A55" s="524"/>
      <c r="B55" s="449"/>
      <c r="C55" s="444"/>
      <c r="D55" s="446"/>
      <c r="E55" s="257"/>
      <c r="F55" s="459"/>
      <c r="G55" s="459"/>
      <c r="H55" s="192"/>
      <c r="I55" s="193"/>
      <c r="J55" s="193"/>
      <c r="K55" s="194"/>
      <c r="L55" s="47"/>
      <c r="M55" s="47"/>
      <c r="N55" s="237"/>
      <c r="O55" s="238"/>
      <c r="P55" s="196"/>
      <c r="Q55" s="131"/>
      <c r="R55" s="53"/>
      <c r="S55" s="63"/>
      <c r="U55" s="62"/>
      <c r="V55" s="131">
        <v>43793</v>
      </c>
      <c r="W55" s="53" t="s">
        <v>43</v>
      </c>
      <c r="Y55" s="17" t="s">
        <v>38</v>
      </c>
      <c r="Z55" t="s">
        <v>40</v>
      </c>
    </row>
    <row r="56" spans="1:26" x14ac:dyDescent="0.25">
      <c r="A56" s="522">
        <v>6</v>
      </c>
      <c r="B56" s="447" t="str">
        <f>B48</f>
        <v>U14</v>
      </c>
      <c r="C56" s="453" t="s">
        <v>3</v>
      </c>
      <c r="D56" s="455">
        <f>D52+7</f>
        <v>44170</v>
      </c>
      <c r="E56" s="396"/>
      <c r="F56" s="457">
        <v>6</v>
      </c>
      <c r="G56" s="467">
        <v>2</v>
      </c>
      <c r="H56" s="186"/>
      <c r="I56" s="187"/>
      <c r="J56" s="187"/>
      <c r="K56" s="278" t="s">
        <v>106</v>
      </c>
      <c r="L56" s="276" t="s">
        <v>101</v>
      </c>
      <c r="M56" s="276" t="s">
        <v>102</v>
      </c>
      <c r="N56" s="216"/>
      <c r="O56" s="239"/>
      <c r="P56" s="218"/>
      <c r="Q56" s="131"/>
      <c r="R56" s="53"/>
      <c r="S56" s="63"/>
      <c r="U56" s="55"/>
      <c r="V56" s="282"/>
      <c r="W56" s="54"/>
    </row>
    <row r="57" spans="1:26" ht="6.95" customHeight="1" x14ac:dyDescent="0.25">
      <c r="A57" s="523">
        <v>1</v>
      </c>
      <c r="B57" s="448" t="s">
        <v>5</v>
      </c>
      <c r="C57" s="454" t="s">
        <v>3</v>
      </c>
      <c r="D57" s="456">
        <f>D52+7</f>
        <v>44170</v>
      </c>
      <c r="E57" s="255"/>
      <c r="F57" s="458"/>
      <c r="G57" s="458"/>
      <c r="H57" s="188"/>
      <c r="I57" s="189"/>
      <c r="J57" s="189"/>
      <c r="K57" s="274"/>
      <c r="L57" s="277"/>
      <c r="M57" s="277"/>
      <c r="N57" s="219"/>
      <c r="O57" s="240"/>
      <c r="P57" s="221"/>
      <c r="Q57" s="53"/>
      <c r="R57" s="53"/>
      <c r="S57" s="63"/>
      <c r="U57" s="55"/>
      <c r="V57" s="282"/>
      <c r="W57" s="54"/>
    </row>
    <row r="58" spans="1:26" x14ac:dyDescent="0.25">
      <c r="A58" s="523"/>
      <c r="B58" s="448"/>
      <c r="C58" s="443"/>
      <c r="D58" s="445">
        <f>D56+1</f>
        <v>44171</v>
      </c>
      <c r="E58" s="256"/>
      <c r="F58" s="458"/>
      <c r="G58" s="458"/>
      <c r="H58" s="44"/>
      <c r="I58" s="47"/>
      <c r="J58" s="47"/>
      <c r="K58" s="44"/>
      <c r="L58" s="47"/>
      <c r="M58" s="47"/>
      <c r="N58" s="44"/>
      <c r="O58" s="175"/>
      <c r="P58" s="176"/>
      <c r="Q58" s="131"/>
      <c r="R58" s="56"/>
      <c r="S58" s="331"/>
      <c r="U58" s="55"/>
      <c r="V58" s="282"/>
      <c r="W58" s="54"/>
    </row>
    <row r="59" spans="1:26" ht="3.75" customHeight="1" thickBot="1" x14ac:dyDescent="0.3">
      <c r="A59" s="524"/>
      <c r="B59" s="449"/>
      <c r="C59" s="444"/>
      <c r="D59" s="446"/>
      <c r="E59" s="256"/>
      <c r="F59" s="459"/>
      <c r="G59" s="459"/>
      <c r="H59" s="194"/>
      <c r="I59" s="47"/>
      <c r="J59" s="47"/>
      <c r="K59" s="192"/>
      <c r="L59" s="193"/>
      <c r="M59" s="193"/>
      <c r="N59" s="44"/>
      <c r="O59" s="175"/>
      <c r="P59" s="176"/>
      <c r="Q59" s="131"/>
      <c r="R59" s="53"/>
      <c r="S59" s="63"/>
      <c r="U59" s="55"/>
      <c r="V59" s="131">
        <v>43807</v>
      </c>
      <c r="W59" s="53" t="s">
        <v>40</v>
      </c>
      <c r="Y59" s="17" t="s">
        <v>38</v>
      </c>
      <c r="Z59" t="s">
        <v>45</v>
      </c>
    </row>
    <row r="60" spans="1:26" x14ac:dyDescent="0.25">
      <c r="A60" s="450">
        <v>13</v>
      </c>
      <c r="B60" s="447" t="str">
        <f>B52</f>
        <v>U15</v>
      </c>
      <c r="C60" s="453" t="s">
        <v>2</v>
      </c>
      <c r="D60" s="455">
        <f>D57+7</f>
        <v>44177</v>
      </c>
      <c r="E60" s="396"/>
      <c r="F60" s="467"/>
      <c r="G60" s="467"/>
      <c r="H60" s="305" t="s">
        <v>126</v>
      </c>
      <c r="I60" s="306" t="s">
        <v>137</v>
      </c>
      <c r="J60" s="301" t="s">
        <v>127</v>
      </c>
      <c r="K60" s="186"/>
      <c r="L60" s="81"/>
      <c r="M60" s="82"/>
      <c r="N60" s="216"/>
      <c r="O60" s="239"/>
      <c r="P60" s="218"/>
      <c r="Q60" s="53"/>
      <c r="R60" s="53"/>
      <c r="S60" s="63"/>
      <c r="U60" s="131"/>
      <c r="V60" s="291">
        <v>43806</v>
      </c>
      <c r="W60" s="53" t="s">
        <v>37</v>
      </c>
      <c r="Y60" s="17" t="s">
        <v>38</v>
      </c>
      <c r="Z60" t="s">
        <v>45</v>
      </c>
    </row>
    <row r="61" spans="1:26" ht="5.25" customHeight="1" x14ac:dyDescent="0.25">
      <c r="A61" s="451">
        <v>13</v>
      </c>
      <c r="B61" s="448"/>
      <c r="C61" s="454"/>
      <c r="D61" s="456"/>
      <c r="E61" s="255"/>
      <c r="F61" s="458"/>
      <c r="G61" s="458"/>
      <c r="H61" s="302"/>
      <c r="I61" s="304"/>
      <c r="J61" s="304"/>
      <c r="K61" s="188"/>
      <c r="L61" s="86"/>
      <c r="M61" s="87"/>
      <c r="N61" s="219"/>
      <c r="O61" s="240"/>
      <c r="P61" s="221"/>
      <c r="Q61" s="53"/>
      <c r="R61" s="53"/>
      <c r="S61" s="63"/>
      <c r="U61" s="53"/>
      <c r="V61" s="291">
        <v>43806</v>
      </c>
      <c r="W61" s="53" t="s">
        <v>40</v>
      </c>
      <c r="Y61" s="17" t="s">
        <v>38</v>
      </c>
      <c r="Z61" t="s">
        <v>44</v>
      </c>
    </row>
    <row r="62" spans="1:26" x14ac:dyDescent="0.25">
      <c r="A62" s="451"/>
      <c r="B62" s="448"/>
      <c r="C62" s="443" t="s">
        <v>4</v>
      </c>
      <c r="D62" s="445">
        <f>D60+1</f>
        <v>44178</v>
      </c>
      <c r="E62" s="256"/>
      <c r="F62" s="458"/>
      <c r="G62" s="458"/>
      <c r="H62" s="44"/>
      <c r="I62" s="47"/>
      <c r="J62" s="176"/>
      <c r="K62" s="44"/>
      <c r="L62" s="47"/>
      <c r="M62" s="47"/>
      <c r="N62" s="244" t="s">
        <v>32</v>
      </c>
      <c r="O62" s="235" t="s">
        <v>81</v>
      </c>
      <c r="P62" s="176"/>
      <c r="Q62" s="53"/>
      <c r="R62" s="53"/>
      <c r="S62" s="63"/>
      <c r="U62" s="131"/>
      <c r="V62" s="291">
        <v>43807</v>
      </c>
      <c r="W62" s="55" t="s">
        <v>37</v>
      </c>
      <c r="Y62" s="17" t="s">
        <v>38</v>
      </c>
      <c r="Z62" t="s">
        <v>44</v>
      </c>
    </row>
    <row r="63" spans="1:26" ht="5.25" customHeight="1" thickBot="1" x14ac:dyDescent="0.3">
      <c r="A63" s="452"/>
      <c r="B63" s="449"/>
      <c r="C63" s="444"/>
      <c r="D63" s="446"/>
      <c r="E63" s="257"/>
      <c r="F63" s="459"/>
      <c r="G63" s="459"/>
      <c r="H63" s="192"/>
      <c r="I63" s="193"/>
      <c r="J63" s="196"/>
      <c r="K63" s="194"/>
      <c r="L63" s="47"/>
      <c r="M63" s="47"/>
      <c r="N63" s="237"/>
      <c r="O63" s="238"/>
      <c r="P63" s="196"/>
      <c r="Q63" s="53"/>
      <c r="R63" s="53"/>
      <c r="S63" s="63"/>
      <c r="U63" s="131"/>
      <c r="V63" s="292">
        <v>43807</v>
      </c>
      <c r="W63" t="s">
        <v>40</v>
      </c>
      <c r="X63" t="s">
        <v>38</v>
      </c>
      <c r="Y63" s="17" t="s">
        <v>38</v>
      </c>
      <c r="Z63" t="s">
        <v>45</v>
      </c>
    </row>
    <row r="64" spans="1:26" ht="8.25" customHeight="1" x14ac:dyDescent="0.25">
      <c r="A64" s="522"/>
      <c r="B64" s="447" t="s">
        <v>5</v>
      </c>
      <c r="C64" s="453"/>
      <c r="D64" s="455">
        <f>D60+7</f>
        <v>44184</v>
      </c>
      <c r="E64" s="396"/>
      <c r="F64" s="457">
        <v>7</v>
      </c>
      <c r="G64" s="467"/>
      <c r="H64" s="26"/>
      <c r="I64" s="27"/>
      <c r="J64" s="27"/>
      <c r="K64" s="80"/>
      <c r="L64" s="81"/>
      <c r="M64" s="82"/>
      <c r="N64" s="83"/>
      <c r="O64" s="165"/>
      <c r="P64" s="96"/>
      <c r="Q64" s="55"/>
      <c r="R64" s="62"/>
      <c r="S64" s="63"/>
      <c r="T64" s="53"/>
      <c r="U64" s="17"/>
    </row>
    <row r="65" spans="1:21" ht="8.25" customHeight="1" x14ac:dyDescent="0.25">
      <c r="A65" s="523"/>
      <c r="B65" s="448"/>
      <c r="C65" s="454"/>
      <c r="D65" s="456"/>
      <c r="E65" s="255"/>
      <c r="F65" s="458"/>
      <c r="G65" s="458"/>
      <c r="H65" s="28"/>
      <c r="I65" s="29"/>
      <c r="J65" s="29"/>
      <c r="K65" s="85"/>
      <c r="L65" s="86"/>
      <c r="M65" s="87"/>
      <c r="N65" s="88"/>
      <c r="O65" s="166"/>
      <c r="P65" s="89"/>
      <c r="Q65" s="55"/>
      <c r="R65" s="62"/>
      <c r="S65" s="63"/>
      <c r="T65" s="53"/>
      <c r="U65" s="17"/>
    </row>
    <row r="66" spans="1:21" ht="8.25" customHeight="1" x14ac:dyDescent="0.25">
      <c r="A66" s="523"/>
      <c r="B66" s="448"/>
      <c r="C66" s="443"/>
      <c r="D66" s="445">
        <f>D64+1</f>
        <v>44185</v>
      </c>
      <c r="E66" s="256"/>
      <c r="F66" s="458"/>
      <c r="G66" s="458"/>
      <c r="H66" s="22"/>
      <c r="I66" s="23"/>
      <c r="J66" s="23"/>
      <c r="K66" s="90"/>
      <c r="L66" s="91"/>
      <c r="M66" s="92"/>
      <c r="N66" s="22"/>
      <c r="O66" s="167"/>
      <c r="P66" s="49"/>
      <c r="Q66" s="53"/>
      <c r="R66" s="62"/>
      <c r="S66" s="63"/>
      <c r="T66" s="53"/>
      <c r="U66" s="17"/>
    </row>
    <row r="67" spans="1:21" ht="8.25" customHeight="1" thickBot="1" x14ac:dyDescent="0.3">
      <c r="A67" s="524"/>
      <c r="B67" s="449"/>
      <c r="C67" s="444"/>
      <c r="D67" s="446"/>
      <c r="E67" s="257"/>
      <c r="F67" s="459"/>
      <c r="G67" s="459"/>
      <c r="H67" s="24"/>
      <c r="I67" s="25"/>
      <c r="J67" s="25"/>
      <c r="K67" s="93"/>
      <c r="L67" s="94"/>
      <c r="M67" s="95"/>
      <c r="N67" s="24"/>
      <c r="O67" s="169"/>
      <c r="P67" s="50"/>
      <c r="Q67" s="53"/>
      <c r="R67" s="62"/>
      <c r="S67" s="63"/>
      <c r="T67" s="53"/>
      <c r="U67" s="17"/>
    </row>
    <row r="68" spans="1:21" ht="13.5" customHeight="1" x14ac:dyDescent="0.25">
      <c r="A68" s="528"/>
      <c r="B68" s="530" t="s">
        <v>6</v>
      </c>
      <c r="C68" s="7"/>
      <c r="D68" s="258">
        <f>D64+7</f>
        <v>44191</v>
      </c>
      <c r="E68" s="259"/>
      <c r="F68" s="32"/>
      <c r="G68" s="32"/>
      <c r="H68" s="516" t="s">
        <v>7</v>
      </c>
      <c r="I68" s="517"/>
      <c r="J68" s="517"/>
      <c r="K68" s="517"/>
      <c r="L68" s="517"/>
      <c r="M68" s="517"/>
      <c r="N68" s="517"/>
      <c r="O68" s="517"/>
      <c r="P68" s="518"/>
      <c r="Q68" s="53"/>
      <c r="R68" s="64"/>
      <c r="S68" s="65"/>
      <c r="T68" s="58"/>
      <c r="U68" s="17"/>
    </row>
    <row r="69" spans="1:21" ht="13.5" customHeight="1" thickBot="1" x14ac:dyDescent="0.3">
      <c r="A69" s="529"/>
      <c r="B69" s="531"/>
      <c r="C69" s="30"/>
      <c r="D69" s="260">
        <f>D68+1</f>
        <v>44192</v>
      </c>
      <c r="E69" s="261"/>
      <c r="F69" s="33"/>
      <c r="G69" s="33"/>
      <c r="H69" s="519"/>
      <c r="I69" s="520"/>
      <c r="J69" s="520"/>
      <c r="K69" s="520"/>
      <c r="L69" s="520"/>
      <c r="M69" s="520"/>
      <c r="N69" s="520"/>
      <c r="O69" s="520"/>
      <c r="P69" s="521"/>
      <c r="Q69" s="53"/>
      <c r="R69" s="64"/>
      <c r="S69" s="65"/>
      <c r="T69" s="58"/>
      <c r="U69" s="17"/>
    </row>
    <row r="70" spans="1:21" ht="8.25" customHeight="1" x14ac:dyDescent="0.25">
      <c r="A70" s="522"/>
      <c r="B70" s="447" t="s">
        <v>5</v>
      </c>
      <c r="C70" s="453"/>
      <c r="D70" s="455">
        <f>D68+7</f>
        <v>44198</v>
      </c>
      <c r="E70" s="396"/>
      <c r="F70" s="467"/>
      <c r="G70" s="467"/>
      <c r="H70" s="26"/>
      <c r="I70" s="27"/>
      <c r="J70" s="27"/>
      <c r="K70" s="80"/>
      <c r="L70" s="81"/>
      <c r="M70" s="82"/>
      <c r="N70" s="83"/>
      <c r="O70" s="165"/>
      <c r="P70" s="96"/>
      <c r="Q70" s="131"/>
      <c r="R70" s="62"/>
      <c r="S70" s="63"/>
      <c r="T70" s="53"/>
      <c r="U70" s="17"/>
    </row>
    <row r="71" spans="1:21" ht="8.25" customHeight="1" x14ac:dyDescent="0.25">
      <c r="A71" s="523"/>
      <c r="B71" s="448"/>
      <c r="C71" s="454"/>
      <c r="D71" s="456"/>
      <c r="E71" s="255"/>
      <c r="F71" s="458"/>
      <c r="G71" s="458"/>
      <c r="H71" s="28"/>
      <c r="I71" s="29"/>
      <c r="J71" s="29"/>
      <c r="K71" s="85"/>
      <c r="L71" s="86"/>
      <c r="M71" s="87"/>
      <c r="N71" s="88"/>
      <c r="O71" s="166"/>
      <c r="P71" s="89"/>
      <c r="Q71" s="53"/>
      <c r="R71" s="62"/>
      <c r="S71" s="63"/>
      <c r="T71" s="53"/>
      <c r="U71" s="17"/>
    </row>
    <row r="72" spans="1:21" ht="8.25" customHeight="1" x14ac:dyDescent="0.25">
      <c r="A72" s="523"/>
      <c r="B72" s="448"/>
      <c r="C72" s="443"/>
      <c r="D72" s="445">
        <f>D70+1</f>
        <v>44199</v>
      </c>
      <c r="E72" s="256"/>
      <c r="F72" s="458"/>
      <c r="G72" s="458"/>
      <c r="H72" s="22"/>
      <c r="I72" s="23"/>
      <c r="J72" s="23"/>
      <c r="K72" s="90"/>
      <c r="L72" s="91"/>
      <c r="M72" s="92"/>
      <c r="N72" s="22"/>
      <c r="O72" s="167"/>
      <c r="P72" s="49"/>
      <c r="Q72" s="131"/>
      <c r="R72" s="62"/>
      <c r="S72" s="63"/>
      <c r="T72" s="53"/>
      <c r="U72" s="17"/>
    </row>
    <row r="73" spans="1:21" ht="8.25" customHeight="1" thickBot="1" x14ac:dyDescent="0.3">
      <c r="A73" s="524"/>
      <c r="B73" s="449"/>
      <c r="C73" s="444"/>
      <c r="D73" s="446"/>
      <c r="E73" s="257"/>
      <c r="F73" s="459"/>
      <c r="G73" s="459"/>
      <c r="H73" s="24"/>
      <c r="I73" s="25"/>
      <c r="J73" s="25"/>
      <c r="K73" s="93"/>
      <c r="L73" s="94"/>
      <c r="M73" s="95"/>
      <c r="N73" s="24"/>
      <c r="O73" s="169"/>
      <c r="P73" s="50"/>
      <c r="Q73" s="131"/>
      <c r="R73" s="62"/>
      <c r="S73" s="63"/>
      <c r="T73" s="53"/>
      <c r="U73" s="17"/>
    </row>
    <row r="74" spans="1:21" x14ac:dyDescent="0.25">
      <c r="A74" s="522">
        <v>7</v>
      </c>
      <c r="B74" s="447" t="s">
        <v>6</v>
      </c>
      <c r="C74" s="453" t="s">
        <v>2</v>
      </c>
      <c r="D74" s="455">
        <f>D70+7</f>
        <v>44205</v>
      </c>
      <c r="E74" s="396"/>
      <c r="F74" s="490"/>
      <c r="G74" s="490"/>
      <c r="H74" s="525" t="s">
        <v>142</v>
      </c>
      <c r="I74" s="526"/>
      <c r="J74" s="527"/>
      <c r="K74" s="67"/>
      <c r="L74" s="68"/>
      <c r="M74" s="69"/>
      <c r="N74" s="60"/>
      <c r="O74" s="171"/>
      <c r="P74" s="135"/>
      <c r="Q74" s="53"/>
      <c r="R74" s="64"/>
      <c r="S74" s="63"/>
      <c r="T74" s="53"/>
      <c r="U74" s="17"/>
    </row>
    <row r="75" spans="1:21" ht="5.25" customHeight="1" x14ac:dyDescent="0.25">
      <c r="A75" s="523"/>
      <c r="B75" s="448"/>
      <c r="C75" s="454" t="s">
        <v>3</v>
      </c>
      <c r="D75" s="456" t="e">
        <f>#REF!+7</f>
        <v>#REF!</v>
      </c>
      <c r="E75" s="255"/>
      <c r="F75" s="491"/>
      <c r="G75" s="491"/>
      <c r="H75" s="11"/>
      <c r="I75" s="12"/>
      <c r="J75" s="12"/>
      <c r="K75" s="66"/>
      <c r="L75" s="71"/>
      <c r="M75" s="72"/>
      <c r="N75" s="73"/>
      <c r="O75" s="103"/>
      <c r="P75" s="74"/>
      <c r="Q75" s="53"/>
      <c r="R75" s="62"/>
      <c r="S75" s="63"/>
      <c r="T75" s="53"/>
      <c r="U75" s="17"/>
    </row>
    <row r="76" spans="1:21" x14ac:dyDescent="0.25">
      <c r="A76" s="523"/>
      <c r="B76" s="448"/>
      <c r="C76" s="443" t="s">
        <v>4</v>
      </c>
      <c r="D76" s="445">
        <f>D74+1</f>
        <v>44206</v>
      </c>
      <c r="E76" s="268"/>
      <c r="F76" s="491"/>
      <c r="G76" s="491"/>
      <c r="H76" s="13"/>
      <c r="I76" s="14"/>
      <c r="J76" s="14"/>
      <c r="K76" s="44"/>
      <c r="L76" s="47"/>
      <c r="M76" s="135"/>
      <c r="N76" s="35" t="s">
        <v>144</v>
      </c>
      <c r="O76" s="235" t="s">
        <v>79</v>
      </c>
      <c r="P76" s="236" t="s">
        <v>83</v>
      </c>
      <c r="Q76" s="53"/>
      <c r="R76" s="64"/>
      <c r="S76" s="63"/>
      <c r="T76" s="53"/>
      <c r="U76" s="17"/>
    </row>
    <row r="77" spans="1:21" ht="4.5" customHeight="1" thickBot="1" x14ac:dyDescent="0.3">
      <c r="A77" s="524"/>
      <c r="B77" s="449"/>
      <c r="C77" s="444"/>
      <c r="D77" s="446"/>
      <c r="E77" s="269"/>
      <c r="F77" s="492"/>
      <c r="G77" s="492"/>
      <c r="H77" s="15"/>
      <c r="I77" s="16"/>
      <c r="J77" s="16"/>
      <c r="K77" s="44"/>
      <c r="L77" s="193"/>
      <c r="M77" s="112"/>
      <c r="N77" s="18"/>
      <c r="O77" s="247"/>
      <c r="P77" s="248"/>
      <c r="Q77" s="53"/>
      <c r="R77" s="64"/>
      <c r="S77" s="63"/>
      <c r="T77" s="53"/>
      <c r="U77" s="17"/>
    </row>
    <row r="78" spans="1:21" ht="15" customHeight="1" x14ac:dyDescent="0.25">
      <c r="A78" s="522">
        <v>7</v>
      </c>
      <c r="B78" s="447" t="s">
        <v>5</v>
      </c>
      <c r="C78" s="453" t="s">
        <v>3</v>
      </c>
      <c r="D78" s="455">
        <f>D74+7</f>
        <v>44212</v>
      </c>
      <c r="E78" s="396"/>
      <c r="F78" s="457" t="s">
        <v>153</v>
      </c>
      <c r="G78" s="457"/>
      <c r="H78" s="104"/>
      <c r="I78" s="105"/>
      <c r="J78" s="105"/>
      <c r="K78" s="525" t="s">
        <v>143</v>
      </c>
      <c r="L78" s="526"/>
      <c r="M78" s="527"/>
      <c r="N78" s="97"/>
      <c r="O78" s="115"/>
      <c r="P78" s="102"/>
      <c r="Q78" s="294" t="s">
        <v>51</v>
      </c>
      <c r="R78" s="332"/>
      <c r="S78" s="283"/>
      <c r="T78" s="53"/>
      <c r="U78" s="17"/>
    </row>
    <row r="79" spans="1:21" ht="5.25" customHeight="1" x14ac:dyDescent="0.25">
      <c r="A79" s="523"/>
      <c r="B79" s="448"/>
      <c r="C79" s="454"/>
      <c r="D79" s="456"/>
      <c r="E79" s="255"/>
      <c r="F79" s="458"/>
      <c r="G79" s="460"/>
      <c r="H79" s="106"/>
      <c r="I79" s="107"/>
      <c r="J79" s="107"/>
      <c r="K79" s="98"/>
      <c r="L79" s="99"/>
      <c r="M79" s="100"/>
      <c r="N79" s="73"/>
      <c r="O79" s="116"/>
      <c r="P79" s="74"/>
      <c r="Q79" s="149"/>
      <c r="R79" s="53"/>
      <c r="S79" s="131"/>
      <c r="T79" s="53"/>
      <c r="U79" s="17"/>
    </row>
    <row r="80" spans="1:21" x14ac:dyDescent="0.25">
      <c r="A80" s="523"/>
      <c r="B80" s="448"/>
      <c r="C80" s="443"/>
      <c r="D80" s="445">
        <f>D78+1</f>
        <v>44213</v>
      </c>
      <c r="E80" s="256"/>
      <c r="F80" s="458"/>
      <c r="G80" s="460"/>
      <c r="H80" s="155"/>
      <c r="I80" s="156"/>
      <c r="J80" s="157"/>
      <c r="K80" s="44"/>
      <c r="L80" s="47"/>
      <c r="M80" s="135"/>
      <c r="N80" s="159"/>
      <c r="O80" s="160"/>
      <c r="P80" s="135"/>
      <c r="Q80" s="148"/>
      <c r="R80" s="53"/>
      <c r="S80" s="283"/>
      <c r="T80" s="53"/>
      <c r="U80" s="17"/>
    </row>
    <row r="81" spans="1:30" ht="5.25" customHeight="1" thickBot="1" x14ac:dyDescent="0.3">
      <c r="A81" s="524"/>
      <c r="B81" s="449"/>
      <c r="C81" s="444"/>
      <c r="D81" s="446"/>
      <c r="E81" s="257"/>
      <c r="F81" s="459"/>
      <c r="G81" s="461"/>
      <c r="H81" s="109"/>
      <c r="I81" s="110"/>
      <c r="J81" s="158"/>
      <c r="K81" s="44"/>
      <c r="L81" s="47"/>
      <c r="M81" s="70"/>
      <c r="N81" s="60"/>
      <c r="O81" s="153"/>
      <c r="P81" s="70"/>
      <c r="Q81" s="149"/>
      <c r="R81" s="53"/>
      <c r="S81" s="131"/>
      <c r="T81" s="53"/>
      <c r="U81" s="17"/>
    </row>
    <row r="82" spans="1:30" x14ac:dyDescent="0.25">
      <c r="A82" s="522">
        <v>8</v>
      </c>
      <c r="B82" s="447" t="s">
        <v>6</v>
      </c>
      <c r="C82" s="453" t="s">
        <v>2</v>
      </c>
      <c r="D82" s="455">
        <f>D78+7</f>
        <v>44219</v>
      </c>
      <c r="E82" s="396"/>
      <c r="F82" s="490"/>
      <c r="G82" s="490"/>
      <c r="H82" s="305" t="s">
        <v>138</v>
      </c>
      <c r="I82" s="306" t="s">
        <v>128</v>
      </c>
      <c r="J82" s="301" t="s">
        <v>129</v>
      </c>
      <c r="K82" s="67"/>
      <c r="L82" s="68"/>
      <c r="M82" s="69"/>
      <c r="N82" s="97"/>
      <c r="O82" s="101"/>
      <c r="P82" s="102"/>
      <c r="Q82" s="148"/>
      <c r="R82" s="53"/>
      <c r="S82" s="283"/>
      <c r="T82" s="53"/>
      <c r="U82" s="17"/>
    </row>
    <row r="83" spans="1:30" ht="5.25" customHeight="1" x14ac:dyDescent="0.25">
      <c r="A83" s="523"/>
      <c r="B83" s="448"/>
      <c r="C83" s="454" t="s">
        <v>3</v>
      </c>
      <c r="D83" s="456"/>
      <c r="E83" s="255"/>
      <c r="F83" s="491"/>
      <c r="G83" s="491"/>
      <c r="H83" s="182"/>
      <c r="I83" s="191"/>
      <c r="J83" s="199"/>
      <c r="K83" s="66"/>
      <c r="L83" s="71"/>
      <c r="M83" s="72"/>
      <c r="N83" s="73"/>
      <c r="O83" s="103"/>
      <c r="P83" s="74"/>
      <c r="Q83" s="149"/>
      <c r="R83" s="53"/>
      <c r="S83" s="131"/>
      <c r="T83" s="53"/>
      <c r="U83" s="17"/>
    </row>
    <row r="84" spans="1:30" x14ac:dyDescent="0.25">
      <c r="A84" s="523"/>
      <c r="B84" s="448"/>
      <c r="C84" s="443" t="s">
        <v>4</v>
      </c>
      <c r="D84" s="390">
        <f>D82+1</f>
        <v>44220</v>
      </c>
      <c r="E84" s="268"/>
      <c r="F84" s="491"/>
      <c r="G84" s="491"/>
      <c r="H84" s="200"/>
      <c r="I84" s="201"/>
      <c r="J84" s="202"/>
      <c r="K84" s="150"/>
      <c r="L84" s="75"/>
      <c r="M84" s="76"/>
      <c r="N84" s="234"/>
      <c r="O84" s="235"/>
      <c r="P84" s="236" t="s">
        <v>160</v>
      </c>
      <c r="Q84" s="148"/>
      <c r="R84" s="53"/>
      <c r="S84" s="283"/>
      <c r="T84" s="53"/>
      <c r="U84" s="17"/>
    </row>
    <row r="85" spans="1:30" ht="5.25" customHeight="1" thickBot="1" x14ac:dyDescent="0.3">
      <c r="A85" s="524"/>
      <c r="B85" s="449"/>
      <c r="C85" s="444"/>
      <c r="D85" s="296"/>
      <c r="E85" s="269"/>
      <c r="F85" s="492"/>
      <c r="G85" s="492"/>
      <c r="H85" s="119"/>
      <c r="I85" s="120"/>
      <c r="J85" s="203"/>
      <c r="K85" s="77"/>
      <c r="L85" s="78"/>
      <c r="M85" s="79"/>
      <c r="N85" s="246"/>
      <c r="O85" s="247"/>
      <c r="P85" s="248"/>
      <c r="Q85" s="148"/>
      <c r="R85" s="53"/>
      <c r="S85" s="283"/>
      <c r="T85" s="53"/>
      <c r="U85" s="17"/>
    </row>
    <row r="86" spans="1:30" x14ac:dyDescent="0.25">
      <c r="A86" s="522">
        <v>8</v>
      </c>
      <c r="B86" s="447" t="s">
        <v>5</v>
      </c>
      <c r="C86" s="453" t="s">
        <v>3</v>
      </c>
      <c r="D86" s="455">
        <f>D82+7</f>
        <v>44226</v>
      </c>
      <c r="E86" s="396"/>
      <c r="F86" s="457" t="s">
        <v>154</v>
      </c>
      <c r="G86" s="457"/>
      <c r="H86" s="204"/>
      <c r="I86" s="205"/>
      <c r="J86" s="206"/>
      <c r="K86" s="132" t="s">
        <v>68</v>
      </c>
      <c r="L86" s="279" t="s">
        <v>109</v>
      </c>
      <c r="M86" s="276" t="s">
        <v>110</v>
      </c>
      <c r="N86" s="204"/>
      <c r="O86" s="205"/>
      <c r="P86" s="206"/>
      <c r="Q86" s="493" t="s">
        <v>62</v>
      </c>
      <c r="R86" s="494"/>
      <c r="S86" s="284"/>
    </row>
    <row r="87" spans="1:30" ht="5.25" customHeight="1" x14ac:dyDescent="0.25">
      <c r="A87" s="523"/>
      <c r="B87" s="448"/>
      <c r="C87" s="454"/>
      <c r="D87" s="456"/>
      <c r="E87" s="255"/>
      <c r="F87" s="458"/>
      <c r="G87" s="460"/>
      <c r="H87" s="207"/>
      <c r="I87" s="208"/>
      <c r="J87" s="209"/>
      <c r="K87" s="98"/>
      <c r="L87" s="280"/>
      <c r="M87" s="277"/>
      <c r="N87" s="207"/>
      <c r="O87" s="208"/>
      <c r="P87" s="209"/>
      <c r="Q87" s="495"/>
      <c r="R87" s="496"/>
      <c r="S87" s="284"/>
    </row>
    <row r="88" spans="1:30" x14ac:dyDescent="0.25">
      <c r="A88" s="523"/>
      <c r="B88" s="448"/>
      <c r="C88" s="443"/>
      <c r="D88" s="445">
        <f>D86+1</f>
        <v>44227</v>
      </c>
      <c r="E88" s="256"/>
      <c r="F88" s="458"/>
      <c r="G88" s="460"/>
      <c r="H88" s="210"/>
      <c r="I88" s="211"/>
      <c r="J88" s="212"/>
      <c r="K88" s="150"/>
      <c r="L88" s="75"/>
      <c r="M88" s="76"/>
      <c r="N88" s="210"/>
      <c r="O88" s="211"/>
      <c r="P88" s="212"/>
      <c r="Q88" s="495"/>
      <c r="R88" s="496"/>
      <c r="S88" s="284"/>
    </row>
    <row r="89" spans="1:30" ht="5.25" customHeight="1" thickBot="1" x14ac:dyDescent="0.3">
      <c r="A89" s="524"/>
      <c r="B89" s="449"/>
      <c r="C89" s="444"/>
      <c r="D89" s="446"/>
      <c r="E89" s="257"/>
      <c r="F89" s="459"/>
      <c r="G89" s="461"/>
      <c r="H89" s="213"/>
      <c r="I89" s="214"/>
      <c r="J89" s="215"/>
      <c r="K89" s="150"/>
      <c r="L89" s="75"/>
      <c r="M89" s="76"/>
      <c r="N89" s="249"/>
      <c r="O89" s="250"/>
      <c r="P89" s="251"/>
      <c r="Q89" s="495"/>
      <c r="R89" s="496"/>
      <c r="S89" s="284"/>
    </row>
    <row r="90" spans="1:30" ht="15" customHeight="1" x14ac:dyDescent="0.25">
      <c r="A90" s="450">
        <v>9</v>
      </c>
      <c r="B90" s="501" t="s">
        <v>92</v>
      </c>
      <c r="C90" s="453" t="s">
        <v>2</v>
      </c>
      <c r="D90" s="455">
        <f>D86+7</f>
        <v>44233</v>
      </c>
      <c r="E90" s="396"/>
      <c r="F90" s="490"/>
      <c r="G90" s="490"/>
      <c r="H90" s="195"/>
      <c r="I90" s="197"/>
      <c r="J90" s="198"/>
      <c r="K90" s="67"/>
      <c r="L90" s="68"/>
      <c r="M90" s="69"/>
      <c r="N90" s="204"/>
      <c r="O90" s="252"/>
      <c r="P90" s="206"/>
      <c r="Q90" s="514" t="s">
        <v>12</v>
      </c>
      <c r="R90" s="510" t="s">
        <v>63</v>
      </c>
      <c r="S90" s="511"/>
      <c r="T90" s="53"/>
      <c r="U90" s="17"/>
    </row>
    <row r="91" spans="1:30" ht="5.25" customHeight="1" x14ac:dyDescent="0.25">
      <c r="A91" s="451">
        <v>3</v>
      </c>
      <c r="B91" s="502"/>
      <c r="C91" s="454" t="s">
        <v>3</v>
      </c>
      <c r="D91" s="456"/>
      <c r="E91" s="255"/>
      <c r="F91" s="491"/>
      <c r="G91" s="491"/>
      <c r="H91" s="182"/>
      <c r="I91" s="191"/>
      <c r="J91" s="199"/>
      <c r="K91" s="66"/>
      <c r="L91" s="71"/>
      <c r="M91" s="72"/>
      <c r="N91" s="207"/>
      <c r="O91" s="253"/>
      <c r="P91" s="209"/>
      <c r="Q91" s="514"/>
      <c r="R91" s="497"/>
      <c r="S91" s="498"/>
      <c r="T91" s="53"/>
      <c r="U91" s="17"/>
    </row>
    <row r="92" spans="1:30" x14ac:dyDescent="0.25">
      <c r="A92" s="451"/>
      <c r="B92" s="502"/>
      <c r="C92" s="443" t="s">
        <v>4</v>
      </c>
      <c r="D92" s="445">
        <f>D90+1</f>
        <v>44234</v>
      </c>
      <c r="E92" s="268"/>
      <c r="F92" s="491"/>
      <c r="G92" s="491"/>
      <c r="H92" s="200"/>
      <c r="I92" s="201"/>
      <c r="J92" s="202"/>
      <c r="K92" s="150"/>
      <c r="L92" s="75"/>
      <c r="M92" s="76"/>
      <c r="N92" s="234"/>
      <c r="O92" s="235"/>
      <c r="P92" s="436" t="s">
        <v>161</v>
      </c>
      <c r="Q92" s="514"/>
      <c r="R92" s="497"/>
      <c r="S92" s="498"/>
      <c r="T92" s="53"/>
      <c r="U92" s="17"/>
    </row>
    <row r="93" spans="1:30" ht="6.75" customHeight="1" thickBot="1" x14ac:dyDescent="0.3">
      <c r="A93" s="452"/>
      <c r="B93" s="503"/>
      <c r="C93" s="444"/>
      <c r="D93" s="446"/>
      <c r="E93" s="269"/>
      <c r="F93" s="492"/>
      <c r="G93" s="492"/>
      <c r="H93" s="356"/>
      <c r="I93" s="120"/>
      <c r="J93" s="203"/>
      <c r="K93" s="385"/>
      <c r="L93" s="386"/>
      <c r="M93" s="387"/>
      <c r="N93" s="246"/>
      <c r="O93" s="247"/>
      <c r="P93" s="248"/>
      <c r="Q93" s="515"/>
      <c r="R93" s="497"/>
      <c r="S93" s="498"/>
      <c r="T93" s="53"/>
      <c r="U93" s="17"/>
    </row>
    <row r="94" spans="1:30" ht="15" customHeight="1" x14ac:dyDescent="0.25">
      <c r="A94" s="450">
        <v>9</v>
      </c>
      <c r="B94" s="447" t="s">
        <v>5</v>
      </c>
      <c r="C94" s="453" t="s">
        <v>3</v>
      </c>
      <c r="D94" s="455">
        <f>D90+7</f>
        <v>44240</v>
      </c>
      <c r="E94" s="396"/>
      <c r="F94" s="457" t="s">
        <v>155</v>
      </c>
      <c r="G94" s="457"/>
      <c r="H94" s="346"/>
      <c r="I94" s="368"/>
      <c r="J94" s="364"/>
      <c r="K94" s="343"/>
      <c r="L94" s="344"/>
      <c r="M94" s="345"/>
      <c r="N94" s="346"/>
      <c r="O94" s="347"/>
      <c r="P94" s="364"/>
      <c r="Q94" s="512" t="s">
        <v>30</v>
      </c>
      <c r="R94" s="497" t="s">
        <v>27</v>
      </c>
      <c r="S94" s="498"/>
      <c r="AC94" s="294" t="s">
        <v>51</v>
      </c>
      <c r="AD94" s="17"/>
    </row>
    <row r="95" spans="1:30" ht="5.25" customHeight="1" x14ac:dyDescent="0.25">
      <c r="A95" s="451"/>
      <c r="B95" s="448"/>
      <c r="C95" s="454"/>
      <c r="D95" s="456"/>
      <c r="E95" s="255"/>
      <c r="F95" s="458"/>
      <c r="G95" s="460"/>
      <c r="H95" s="351"/>
      <c r="I95" s="369"/>
      <c r="J95" s="365"/>
      <c r="K95" s="348"/>
      <c r="L95" s="349"/>
      <c r="M95" s="350"/>
      <c r="N95" s="351"/>
      <c r="O95" s="352"/>
      <c r="P95" s="365"/>
      <c r="Q95" s="513"/>
      <c r="R95" s="497"/>
      <c r="S95" s="498"/>
      <c r="T95" s="59"/>
      <c r="AD95" s="17"/>
    </row>
    <row r="96" spans="1:30" x14ac:dyDescent="0.25">
      <c r="A96" s="451"/>
      <c r="B96" s="448"/>
      <c r="C96" s="443"/>
      <c r="D96" s="445">
        <f>D94+1</f>
        <v>44241</v>
      </c>
      <c r="E96" s="256"/>
      <c r="F96" s="458"/>
      <c r="G96" s="460"/>
      <c r="H96" s="370"/>
      <c r="I96" s="371"/>
      <c r="J96" s="372"/>
      <c r="K96" s="353"/>
      <c r="L96" s="354"/>
      <c r="M96" s="355"/>
      <c r="N96" s="370"/>
      <c r="O96" s="373"/>
      <c r="P96" s="372"/>
      <c r="Q96" s="513"/>
      <c r="R96" s="497"/>
      <c r="S96" s="498"/>
      <c r="T96" s="59"/>
      <c r="AD96" s="17"/>
    </row>
    <row r="97" spans="1:30" ht="5.25" customHeight="1" thickBot="1" x14ac:dyDescent="0.3">
      <c r="A97" s="452"/>
      <c r="B97" s="449"/>
      <c r="C97" s="444"/>
      <c r="D97" s="446"/>
      <c r="E97" s="257"/>
      <c r="F97" s="459"/>
      <c r="G97" s="461"/>
      <c r="H97" s="374"/>
      <c r="I97" s="375"/>
      <c r="J97" s="376"/>
      <c r="K97" s="359"/>
      <c r="L97" s="360"/>
      <c r="M97" s="361"/>
      <c r="N97" s="377"/>
      <c r="O97" s="378"/>
      <c r="P97" s="379"/>
      <c r="Q97" s="513"/>
      <c r="R97" s="499"/>
      <c r="S97" s="500"/>
      <c r="T97" s="59"/>
      <c r="AD97" s="17"/>
    </row>
    <row r="98" spans="1:30" ht="15" customHeight="1" x14ac:dyDescent="0.25">
      <c r="A98" s="450">
        <v>10</v>
      </c>
      <c r="B98" s="501" t="s">
        <v>93</v>
      </c>
      <c r="C98" s="453"/>
      <c r="D98" s="455">
        <f>D94+7</f>
        <v>44247</v>
      </c>
      <c r="E98" s="396"/>
      <c r="F98" s="490"/>
      <c r="G98" s="490"/>
      <c r="H98" s="44"/>
      <c r="I98" s="187"/>
      <c r="J98" s="176"/>
      <c r="K98" s="132" t="s">
        <v>67</v>
      </c>
      <c r="L98" s="133" t="s">
        <v>111</v>
      </c>
      <c r="M98" s="134" t="s">
        <v>112</v>
      </c>
      <c r="N98" s="216"/>
      <c r="O98" s="239"/>
      <c r="P98" s="218"/>
      <c r="Q98" s="504" t="s">
        <v>28</v>
      </c>
      <c r="R98" s="505"/>
      <c r="S98" s="285"/>
      <c r="T98" s="59"/>
      <c r="AC98" s="294" t="s">
        <v>51</v>
      </c>
      <c r="AD98" s="17"/>
    </row>
    <row r="99" spans="1:30" ht="5.25" customHeight="1" x14ac:dyDescent="0.25">
      <c r="A99" s="451"/>
      <c r="B99" s="502"/>
      <c r="C99" s="454"/>
      <c r="D99" s="456"/>
      <c r="E99" s="255"/>
      <c r="F99" s="491"/>
      <c r="G99" s="491"/>
      <c r="H99" s="188"/>
      <c r="I99" s="189"/>
      <c r="J99" s="339"/>
      <c r="K99" s="98"/>
      <c r="L99" s="99"/>
      <c r="M99" s="108"/>
      <c r="N99" s="219"/>
      <c r="O99" s="240"/>
      <c r="P99" s="221"/>
      <c r="Q99" s="504"/>
      <c r="R99" s="505"/>
      <c r="S99" s="285"/>
      <c r="T99" s="59"/>
    </row>
    <row r="100" spans="1:30" x14ac:dyDescent="0.25">
      <c r="A100" s="451"/>
      <c r="B100" s="502"/>
      <c r="C100" s="443"/>
      <c r="D100" s="445">
        <f>D98+1</f>
        <v>44248</v>
      </c>
      <c r="E100" s="268"/>
      <c r="F100" s="491"/>
      <c r="G100" s="491"/>
      <c r="H100" s="200"/>
      <c r="I100" s="201"/>
      <c r="J100" s="202"/>
      <c r="K100" s="340"/>
      <c r="L100" s="341"/>
      <c r="M100" s="342"/>
      <c r="N100" s="44"/>
      <c r="O100" s="175"/>
      <c r="P100" s="224"/>
      <c r="Q100" s="504"/>
      <c r="R100" s="505"/>
      <c r="S100" s="285"/>
      <c r="T100" s="59"/>
    </row>
    <row r="101" spans="1:30" ht="3.75" customHeight="1" thickBot="1" x14ac:dyDescent="0.3">
      <c r="A101" s="452"/>
      <c r="B101" s="503"/>
      <c r="C101" s="444"/>
      <c r="D101" s="446"/>
      <c r="E101" s="269"/>
      <c r="F101" s="492"/>
      <c r="G101" s="492"/>
      <c r="H101" s="356"/>
      <c r="I101" s="357"/>
      <c r="J101" s="358"/>
      <c r="K101" s="359"/>
      <c r="L101" s="360"/>
      <c r="M101" s="361"/>
      <c r="N101" s="362"/>
      <c r="O101" s="363"/>
      <c r="P101" s="243"/>
      <c r="Q101" s="506"/>
      <c r="R101" s="507"/>
      <c r="S101" s="285"/>
      <c r="T101" s="59"/>
    </row>
    <row r="102" spans="1:30" ht="15" customHeight="1" x14ac:dyDescent="0.25">
      <c r="A102" s="450">
        <v>10</v>
      </c>
      <c r="B102" s="447" t="s">
        <v>6</v>
      </c>
      <c r="C102" s="453" t="s">
        <v>2</v>
      </c>
      <c r="D102" s="455">
        <f>D98+7</f>
        <v>44254</v>
      </c>
      <c r="E102" s="396"/>
      <c r="F102" s="467"/>
      <c r="G102" s="457"/>
      <c r="H102" s="195"/>
      <c r="I102" s="190"/>
      <c r="J102" s="228"/>
      <c r="K102" s="68"/>
      <c r="L102" s="68"/>
      <c r="M102" s="69"/>
      <c r="N102" s="216"/>
      <c r="O102" s="239"/>
      <c r="P102" s="218"/>
      <c r="Q102" s="508" t="s">
        <v>26</v>
      </c>
      <c r="R102" s="509"/>
      <c r="S102" s="285"/>
    </row>
    <row r="103" spans="1:30" ht="5.25" customHeight="1" x14ac:dyDescent="0.25">
      <c r="A103" s="451"/>
      <c r="B103" s="448"/>
      <c r="C103" s="454" t="s">
        <v>3</v>
      </c>
      <c r="D103" s="456"/>
      <c r="E103" s="255"/>
      <c r="F103" s="458"/>
      <c r="G103" s="460"/>
      <c r="H103" s="229"/>
      <c r="I103" s="183"/>
      <c r="J103" s="230"/>
      <c r="K103" s="71"/>
      <c r="L103" s="71"/>
      <c r="M103" s="72"/>
      <c r="N103" s="219"/>
      <c r="O103" s="240"/>
      <c r="P103" s="221"/>
      <c r="Q103" s="504"/>
      <c r="R103" s="505"/>
      <c r="S103" s="285"/>
    </row>
    <row r="104" spans="1:30" x14ac:dyDescent="0.25">
      <c r="A104" s="451"/>
      <c r="B104" s="448"/>
      <c r="C104" s="443" t="s">
        <v>4</v>
      </c>
      <c r="D104" s="445">
        <f>D102+1</f>
        <v>44255</v>
      </c>
      <c r="E104" s="256"/>
      <c r="F104" s="458"/>
      <c r="G104" s="460"/>
      <c r="H104" s="118"/>
      <c r="I104" s="48"/>
      <c r="J104" s="231"/>
      <c r="K104" s="150"/>
      <c r="L104" s="75"/>
      <c r="M104" s="76"/>
      <c r="N104" s="222"/>
      <c r="O104" s="254"/>
      <c r="P104" s="236" t="s">
        <v>162</v>
      </c>
      <c r="Q104" s="504"/>
      <c r="R104" s="505"/>
      <c r="S104" s="285"/>
    </row>
    <row r="105" spans="1:30" ht="5.25" customHeight="1" thickBot="1" x14ac:dyDescent="0.3">
      <c r="A105" s="452"/>
      <c r="B105" s="449"/>
      <c r="C105" s="444"/>
      <c r="D105" s="446"/>
      <c r="E105" s="257"/>
      <c r="F105" s="459"/>
      <c r="G105" s="461"/>
      <c r="H105" s="232"/>
      <c r="I105" s="51"/>
      <c r="J105" s="233"/>
      <c r="K105" s="329"/>
      <c r="L105" s="78"/>
      <c r="M105" s="79"/>
      <c r="N105" s="241"/>
      <c r="O105" s="242"/>
      <c r="P105" s="248"/>
      <c r="Q105" s="504"/>
      <c r="R105" s="505"/>
      <c r="S105" s="285"/>
    </row>
    <row r="106" spans="1:30" ht="15" customHeight="1" x14ac:dyDescent="0.25">
      <c r="A106" s="450">
        <v>11</v>
      </c>
      <c r="B106" s="447" t="s">
        <v>5</v>
      </c>
      <c r="C106" s="453" t="s">
        <v>3</v>
      </c>
      <c r="D106" s="455">
        <f>D102+7</f>
        <v>44261</v>
      </c>
      <c r="E106" s="396"/>
      <c r="F106" s="490" t="s">
        <v>156</v>
      </c>
      <c r="G106" s="490"/>
      <c r="H106" s="216"/>
      <c r="I106" s="217"/>
      <c r="J106" s="218"/>
      <c r="K106" s="278" t="s">
        <v>69</v>
      </c>
      <c r="L106" s="133" t="s">
        <v>113</v>
      </c>
      <c r="M106" s="134" t="s">
        <v>114</v>
      </c>
      <c r="N106" s="216"/>
      <c r="O106" s="239"/>
      <c r="P106" s="218"/>
      <c r="Q106" s="504"/>
      <c r="R106" s="505"/>
      <c r="S106" s="285"/>
      <c r="T106" s="59"/>
    </row>
    <row r="107" spans="1:30" ht="5.25" customHeight="1" x14ac:dyDescent="0.25">
      <c r="A107" s="451"/>
      <c r="B107" s="448"/>
      <c r="C107" s="454"/>
      <c r="D107" s="456"/>
      <c r="E107" s="255"/>
      <c r="F107" s="491"/>
      <c r="G107" s="491"/>
      <c r="H107" s="219"/>
      <c r="I107" s="220"/>
      <c r="J107" s="221"/>
      <c r="K107" s="98"/>
      <c r="L107" s="99"/>
      <c r="M107" s="108"/>
      <c r="N107" s="219"/>
      <c r="O107" s="240"/>
      <c r="P107" s="221"/>
      <c r="Q107" s="504"/>
      <c r="R107" s="505"/>
      <c r="S107" s="285"/>
      <c r="T107" s="59"/>
    </row>
    <row r="108" spans="1:30" x14ac:dyDescent="0.25">
      <c r="A108" s="451"/>
      <c r="B108" s="448"/>
      <c r="C108" s="443"/>
      <c r="D108" s="445">
        <f>D106+1</f>
        <v>44262</v>
      </c>
      <c r="E108" s="268"/>
      <c r="F108" s="491"/>
      <c r="G108" s="491"/>
      <c r="H108" s="222"/>
      <c r="I108" s="223"/>
      <c r="J108" s="224"/>
      <c r="K108" s="150"/>
      <c r="L108" s="75"/>
      <c r="M108" s="76"/>
      <c r="N108" s="222"/>
      <c r="O108" s="254"/>
      <c r="P108" s="224"/>
      <c r="Q108" s="504"/>
      <c r="R108" s="505"/>
      <c r="S108" s="285"/>
      <c r="T108" s="113"/>
    </row>
    <row r="109" spans="1:30" ht="3.75" customHeight="1" thickBot="1" x14ac:dyDescent="0.3">
      <c r="A109" s="452"/>
      <c r="B109" s="449"/>
      <c r="C109" s="444"/>
      <c r="D109" s="446"/>
      <c r="E109" s="269"/>
      <c r="F109" s="492"/>
      <c r="G109" s="492"/>
      <c r="H109" s="225"/>
      <c r="I109" s="226"/>
      <c r="J109" s="227"/>
      <c r="K109" s="329"/>
      <c r="L109" s="75"/>
      <c r="M109" s="76"/>
      <c r="N109" s="241"/>
      <c r="O109" s="242"/>
      <c r="P109" s="243"/>
      <c r="Q109" s="506"/>
      <c r="R109" s="507"/>
      <c r="S109" s="285"/>
      <c r="T109" s="113"/>
    </row>
    <row r="110" spans="1:30" ht="15" customHeight="1" x14ac:dyDescent="0.25">
      <c r="A110" s="450">
        <v>11</v>
      </c>
      <c r="B110" s="392" t="s">
        <v>6</v>
      </c>
      <c r="C110" s="453" t="s">
        <v>2</v>
      </c>
      <c r="D110" s="455">
        <f>D106+7</f>
        <v>44268</v>
      </c>
      <c r="E110" s="396"/>
      <c r="F110" s="467"/>
      <c r="G110" s="457"/>
      <c r="H110" s="195"/>
      <c r="I110" s="190"/>
      <c r="J110" s="228"/>
      <c r="K110" s="44"/>
      <c r="L110" s="68"/>
      <c r="M110" s="69"/>
      <c r="N110" s="216"/>
      <c r="O110" s="239"/>
      <c r="P110" s="218"/>
      <c r="Q110" s="314"/>
      <c r="R110" s="177"/>
      <c r="S110" s="285"/>
      <c r="T110" s="154"/>
    </row>
    <row r="111" spans="1:30" ht="5.25" customHeight="1" x14ac:dyDescent="0.25">
      <c r="A111" s="451"/>
      <c r="B111" s="394"/>
      <c r="C111" s="454"/>
      <c r="D111" s="456"/>
      <c r="E111" s="255"/>
      <c r="F111" s="458"/>
      <c r="G111" s="460"/>
      <c r="H111" s="229"/>
      <c r="I111" s="183"/>
      <c r="J111" s="230"/>
      <c r="K111" s="66"/>
      <c r="L111" s="71"/>
      <c r="M111" s="72"/>
      <c r="N111" s="219"/>
      <c r="O111" s="240"/>
      <c r="P111" s="221"/>
      <c r="Q111" s="315"/>
      <c r="R111" s="113"/>
      <c r="S111" s="285"/>
      <c r="T111" s="154"/>
    </row>
    <row r="112" spans="1:30" x14ac:dyDescent="0.25">
      <c r="A112" s="451"/>
      <c r="B112" s="394"/>
      <c r="C112" s="388" t="s">
        <v>4</v>
      </c>
      <c r="D112" s="445">
        <f>D110+1</f>
        <v>44269</v>
      </c>
      <c r="E112" s="256"/>
      <c r="F112" s="458"/>
      <c r="G112" s="460"/>
      <c r="H112" s="222"/>
      <c r="I112" s="223"/>
      <c r="J112" s="224"/>
      <c r="K112" s="150"/>
      <c r="L112" s="75"/>
      <c r="M112" s="76"/>
      <c r="N112" s="234"/>
      <c r="O112" s="235"/>
      <c r="P112" s="236" t="s">
        <v>163</v>
      </c>
      <c r="Q112" s="315"/>
      <c r="R112" s="113"/>
      <c r="S112" s="285"/>
      <c r="T112" s="154"/>
    </row>
    <row r="113" spans="1:20" ht="5.25" customHeight="1" thickBot="1" x14ac:dyDescent="0.3">
      <c r="A113" s="452"/>
      <c r="B113" s="393"/>
      <c r="C113" s="389"/>
      <c r="D113" s="446"/>
      <c r="E113" s="257"/>
      <c r="F113" s="459"/>
      <c r="G113" s="461"/>
      <c r="H113" s="225"/>
      <c r="I113" s="226"/>
      <c r="J113" s="227"/>
      <c r="K113" s="77"/>
      <c r="L113" s="78"/>
      <c r="M113" s="79"/>
      <c r="N113" s="246"/>
      <c r="O113" s="247"/>
      <c r="P113" s="248"/>
      <c r="Q113" s="315"/>
      <c r="R113" s="113"/>
      <c r="S113" s="285"/>
      <c r="T113" s="154"/>
    </row>
    <row r="114" spans="1:20" ht="15" customHeight="1" x14ac:dyDescent="0.25">
      <c r="A114" s="450">
        <v>12</v>
      </c>
      <c r="B114" s="392" t="s">
        <v>5</v>
      </c>
      <c r="C114" s="453" t="s">
        <v>3</v>
      </c>
      <c r="D114" s="455">
        <f>D110+7</f>
        <v>44275</v>
      </c>
      <c r="E114" s="396"/>
      <c r="F114" s="490" t="s">
        <v>157</v>
      </c>
      <c r="G114" s="490"/>
      <c r="H114" s="83"/>
      <c r="I114" s="137"/>
      <c r="J114" s="137"/>
      <c r="K114" s="132" t="s">
        <v>115</v>
      </c>
      <c r="L114" s="133" t="s">
        <v>34</v>
      </c>
      <c r="M114" s="134" t="s">
        <v>116</v>
      </c>
      <c r="N114" s="216"/>
      <c r="O114" s="239"/>
      <c r="P114" s="218"/>
      <c r="Q114" s="61"/>
      <c r="R114" s="61"/>
      <c r="S114" s="285"/>
      <c r="T114" s="59"/>
    </row>
    <row r="115" spans="1:20" ht="5.25" customHeight="1" x14ac:dyDescent="0.25">
      <c r="A115" s="451"/>
      <c r="B115" s="394"/>
      <c r="C115" s="454"/>
      <c r="D115" s="456"/>
      <c r="E115" s="255"/>
      <c r="F115" s="491"/>
      <c r="G115" s="491"/>
      <c r="H115" s="88"/>
      <c r="I115" s="138"/>
      <c r="J115" s="138"/>
      <c r="K115" s="98"/>
      <c r="L115" s="99"/>
      <c r="M115" s="108"/>
      <c r="N115" s="219"/>
      <c r="O115" s="240"/>
      <c r="P115" s="221"/>
      <c r="Q115" s="61"/>
      <c r="R115" s="61"/>
      <c r="S115" s="285"/>
      <c r="T115" s="59"/>
    </row>
    <row r="116" spans="1:20" x14ac:dyDescent="0.25">
      <c r="A116" s="451"/>
      <c r="B116" s="394"/>
      <c r="C116" s="388"/>
      <c r="D116" s="445">
        <f>D114+1</f>
        <v>44276</v>
      </c>
      <c r="E116" s="268"/>
      <c r="F116" s="491"/>
      <c r="G116" s="491"/>
      <c r="H116" s="44"/>
      <c r="I116" s="47"/>
      <c r="J116" s="14"/>
      <c r="K116" s="150"/>
      <c r="L116" s="75"/>
      <c r="M116" s="76"/>
      <c r="N116" s="222"/>
      <c r="O116" s="254"/>
      <c r="P116" s="224"/>
      <c r="Q116" s="61"/>
      <c r="R116" s="61"/>
      <c r="S116" s="285"/>
      <c r="T116" s="59"/>
    </row>
    <row r="117" spans="1:20" ht="3.75" customHeight="1" thickBot="1" x14ac:dyDescent="0.3">
      <c r="A117" s="452"/>
      <c r="B117" s="393"/>
      <c r="C117" s="389"/>
      <c r="D117" s="446"/>
      <c r="E117" s="269"/>
      <c r="F117" s="492"/>
      <c r="G117" s="492"/>
      <c r="H117" s="93"/>
      <c r="I117" s="94"/>
      <c r="J117" s="16"/>
      <c r="K117" s="77"/>
      <c r="L117" s="78"/>
      <c r="M117" s="79"/>
      <c r="N117" s="241"/>
      <c r="O117" s="242"/>
      <c r="P117" s="243"/>
      <c r="Q117" s="178"/>
      <c r="R117" s="395"/>
      <c r="S117" s="285"/>
      <c r="T117" s="59"/>
    </row>
    <row r="118" spans="1:20" ht="15" customHeight="1" x14ac:dyDescent="0.25">
      <c r="A118" s="450">
        <v>12</v>
      </c>
      <c r="B118" s="447" t="s">
        <v>6</v>
      </c>
      <c r="C118" s="453" t="s">
        <v>2</v>
      </c>
      <c r="D118" s="455">
        <f>D114+7</f>
        <v>44282</v>
      </c>
      <c r="E118" s="396"/>
      <c r="F118" s="467"/>
      <c r="G118" s="457"/>
      <c r="H118" s="195"/>
      <c r="I118" s="190"/>
      <c r="J118" s="228"/>
      <c r="K118" s="67"/>
      <c r="L118" s="68"/>
      <c r="M118" s="69"/>
      <c r="N118" s="216"/>
      <c r="O118" s="239"/>
      <c r="P118" s="218"/>
      <c r="Q118" s="294"/>
      <c r="R118" s="61"/>
      <c r="S118" s="286"/>
    </row>
    <row r="119" spans="1:20" ht="5.25" customHeight="1" x14ac:dyDescent="0.25">
      <c r="A119" s="451"/>
      <c r="B119" s="448"/>
      <c r="C119" s="454" t="s">
        <v>3</v>
      </c>
      <c r="D119" s="456"/>
      <c r="E119" s="255"/>
      <c r="F119" s="458"/>
      <c r="G119" s="460"/>
      <c r="H119" s="229"/>
      <c r="I119" s="183"/>
      <c r="J119" s="230"/>
      <c r="K119" s="66"/>
      <c r="L119" s="71"/>
      <c r="M119" s="72"/>
      <c r="N119" s="219"/>
      <c r="O119" s="240"/>
      <c r="P119" s="221"/>
      <c r="Q119" s="146"/>
      <c r="R119" s="61"/>
      <c r="S119" s="287"/>
    </row>
    <row r="120" spans="1:20" ht="15" customHeight="1" x14ac:dyDescent="0.25">
      <c r="A120" s="451"/>
      <c r="B120" s="448"/>
      <c r="C120" s="443" t="s">
        <v>4</v>
      </c>
      <c r="D120" s="445">
        <f>D118+1</f>
        <v>44283</v>
      </c>
      <c r="E120" s="256"/>
      <c r="F120" s="458"/>
      <c r="G120" s="460"/>
      <c r="H120" s="44"/>
      <c r="I120" s="47"/>
      <c r="J120" s="14"/>
      <c r="K120" s="150"/>
      <c r="L120" s="75"/>
      <c r="M120" s="76"/>
      <c r="N120" s="234"/>
      <c r="O120" s="235"/>
      <c r="P120" s="236" t="s">
        <v>164</v>
      </c>
      <c r="Q120" s="294"/>
      <c r="R120" s="61"/>
      <c r="S120" s="286"/>
    </row>
    <row r="121" spans="1:20" ht="5.25" customHeight="1" thickBot="1" x14ac:dyDescent="0.3">
      <c r="A121" s="452"/>
      <c r="B121" s="449"/>
      <c r="C121" s="444"/>
      <c r="D121" s="446"/>
      <c r="E121" s="257"/>
      <c r="F121" s="459"/>
      <c r="G121" s="461"/>
      <c r="H121" s="93"/>
      <c r="I121" s="94"/>
      <c r="J121" s="16"/>
      <c r="K121" s="77"/>
      <c r="L121" s="78"/>
      <c r="M121" s="79"/>
      <c r="N121" s="246"/>
      <c r="O121" s="247"/>
      <c r="P121" s="248"/>
      <c r="Q121" s="147"/>
      <c r="S121" s="284"/>
    </row>
    <row r="122" spans="1:20" ht="15" customHeight="1" x14ac:dyDescent="0.25">
      <c r="A122" s="468"/>
      <c r="B122" s="469"/>
      <c r="C122" s="469"/>
      <c r="D122" s="474">
        <f>D118+7</f>
        <v>44289</v>
      </c>
      <c r="E122" s="262"/>
      <c r="F122" s="476"/>
      <c r="G122" s="476"/>
      <c r="H122" s="479" t="s">
        <v>8</v>
      </c>
      <c r="I122" s="480"/>
      <c r="J122" s="480"/>
      <c r="K122" s="480"/>
      <c r="L122" s="480"/>
      <c r="M122" s="480"/>
      <c r="N122" s="480"/>
      <c r="O122" s="480"/>
      <c r="P122" s="481"/>
      <c r="Q122" s="146"/>
      <c r="S122" s="286"/>
    </row>
    <row r="123" spans="1:20" ht="5.25" customHeight="1" x14ac:dyDescent="0.25">
      <c r="A123" s="470"/>
      <c r="B123" s="471"/>
      <c r="C123" s="471"/>
      <c r="D123" s="475"/>
      <c r="E123" s="263"/>
      <c r="F123" s="477"/>
      <c r="G123" s="477"/>
      <c r="H123" s="482"/>
      <c r="I123" s="483"/>
      <c r="J123" s="483"/>
      <c r="K123" s="483"/>
      <c r="L123" s="483"/>
      <c r="M123" s="483"/>
      <c r="N123" s="483"/>
      <c r="O123" s="483"/>
      <c r="P123" s="484"/>
      <c r="Q123" s="146"/>
      <c r="S123" s="287"/>
    </row>
    <row r="124" spans="1:20" ht="15" customHeight="1" x14ac:dyDescent="0.25">
      <c r="A124" s="470"/>
      <c r="B124" s="471"/>
      <c r="C124" s="471"/>
      <c r="D124" s="488">
        <f>D122+1</f>
        <v>44290</v>
      </c>
      <c r="E124" s="264"/>
      <c r="F124" s="477"/>
      <c r="G124" s="477"/>
      <c r="H124" s="482"/>
      <c r="I124" s="483"/>
      <c r="J124" s="483"/>
      <c r="K124" s="483"/>
      <c r="L124" s="483"/>
      <c r="M124" s="483"/>
      <c r="N124" s="483"/>
      <c r="O124" s="483"/>
      <c r="P124" s="484"/>
      <c r="Q124" s="146"/>
      <c r="S124" s="286"/>
    </row>
    <row r="125" spans="1:20" ht="5.25" customHeight="1" thickBot="1" x14ac:dyDescent="0.3">
      <c r="A125" s="472"/>
      <c r="B125" s="473"/>
      <c r="C125" s="473"/>
      <c r="D125" s="489"/>
      <c r="E125" s="265"/>
      <c r="F125" s="478"/>
      <c r="G125" s="478"/>
      <c r="H125" s="485"/>
      <c r="I125" s="486"/>
      <c r="J125" s="486"/>
      <c r="K125" s="486"/>
      <c r="L125" s="486"/>
      <c r="M125" s="486"/>
      <c r="N125" s="486"/>
      <c r="O125" s="486"/>
      <c r="P125" s="487"/>
      <c r="S125" s="284"/>
    </row>
    <row r="126" spans="1:20" ht="15" customHeight="1" x14ac:dyDescent="0.25">
      <c r="A126" s="450">
        <v>13</v>
      </c>
      <c r="B126" s="447" t="s">
        <v>5</v>
      </c>
      <c r="C126" s="453" t="s">
        <v>3</v>
      </c>
      <c r="D126" s="455">
        <f>D122+7</f>
        <v>44296</v>
      </c>
      <c r="E126" s="396"/>
      <c r="F126" s="457" t="s">
        <v>158</v>
      </c>
      <c r="G126" s="457"/>
      <c r="H126" s="83"/>
      <c r="I126" s="137"/>
      <c r="J126" s="137"/>
      <c r="K126" s="132" t="s">
        <v>117</v>
      </c>
      <c r="L126" s="133" t="s">
        <v>35</v>
      </c>
      <c r="M126" s="134" t="s">
        <v>118</v>
      </c>
      <c r="N126" s="216"/>
      <c r="O126" s="239"/>
      <c r="P126" s="218"/>
      <c r="Q126" s="294"/>
      <c r="R126" s="61"/>
      <c r="S126" s="286"/>
    </row>
    <row r="127" spans="1:20" ht="5.25" customHeight="1" x14ac:dyDescent="0.25">
      <c r="A127" s="451">
        <v>13</v>
      </c>
      <c r="B127" s="448" t="s">
        <v>5</v>
      </c>
      <c r="C127" s="454"/>
      <c r="D127" s="456"/>
      <c r="E127" s="255"/>
      <c r="F127" s="458"/>
      <c r="G127" s="460"/>
      <c r="H127" s="88"/>
      <c r="I127" s="138"/>
      <c r="J127" s="138"/>
      <c r="K127" s="98"/>
      <c r="L127" s="99"/>
      <c r="M127" s="108"/>
      <c r="N127" s="219"/>
      <c r="O127" s="240"/>
      <c r="P127" s="221"/>
      <c r="Q127" s="146"/>
      <c r="R127" s="61"/>
      <c r="S127" s="287"/>
    </row>
    <row r="128" spans="1:20" ht="15" customHeight="1" x14ac:dyDescent="0.25">
      <c r="A128" s="451"/>
      <c r="B128" s="448"/>
      <c r="C128" s="443"/>
      <c r="D128" s="445">
        <f>D126+1</f>
        <v>44297</v>
      </c>
      <c r="E128" s="256"/>
      <c r="F128" s="458"/>
      <c r="G128" s="460"/>
      <c r="H128" s="44"/>
      <c r="I128" s="47"/>
      <c r="J128" s="14"/>
      <c r="K128" s="150"/>
      <c r="L128" s="75"/>
      <c r="M128" s="76"/>
      <c r="N128" s="161"/>
      <c r="O128" s="162"/>
      <c r="P128" s="163"/>
      <c r="Q128" s="294"/>
      <c r="R128" s="61"/>
      <c r="S128" s="286"/>
    </row>
    <row r="129" spans="1:20" ht="5.25" customHeight="1" thickBot="1" x14ac:dyDescent="0.3">
      <c r="A129" s="452"/>
      <c r="B129" s="449"/>
      <c r="C129" s="444"/>
      <c r="D129" s="446"/>
      <c r="E129" s="257"/>
      <c r="F129" s="459"/>
      <c r="G129" s="461"/>
      <c r="H129" s="93"/>
      <c r="I129" s="94"/>
      <c r="J129" s="16"/>
      <c r="K129" s="77"/>
      <c r="L129" s="78"/>
      <c r="M129" s="79"/>
      <c r="N129" s="179"/>
      <c r="O129" s="180"/>
      <c r="P129" s="181"/>
      <c r="Q129" s="147"/>
      <c r="S129" s="284"/>
      <c r="T129"/>
    </row>
    <row r="130" spans="1:20" ht="15" customHeight="1" x14ac:dyDescent="0.25">
      <c r="A130" s="450">
        <v>13</v>
      </c>
      <c r="B130" s="447" t="s">
        <v>6</v>
      </c>
      <c r="C130" s="453" t="s">
        <v>2</v>
      </c>
      <c r="D130" s="455">
        <f>D126+7</f>
        <v>44303</v>
      </c>
      <c r="E130" s="396"/>
      <c r="F130" s="467"/>
      <c r="G130" s="457"/>
      <c r="H130" s="195"/>
      <c r="I130" s="190"/>
      <c r="J130" s="228"/>
      <c r="K130" s="67"/>
      <c r="L130" s="68"/>
      <c r="M130" s="69"/>
      <c r="N130" s="140"/>
      <c r="O130" s="141"/>
      <c r="P130" s="142"/>
      <c r="Q130" s="294"/>
      <c r="R130" s="61"/>
      <c r="S130" s="286"/>
    </row>
    <row r="131" spans="1:20" ht="5.25" customHeight="1" x14ac:dyDescent="0.25">
      <c r="A131" s="451">
        <v>13</v>
      </c>
      <c r="B131" s="448"/>
      <c r="C131" s="454" t="s">
        <v>3</v>
      </c>
      <c r="D131" s="456"/>
      <c r="E131" s="255"/>
      <c r="F131" s="458"/>
      <c r="G131" s="460"/>
      <c r="H131" s="229"/>
      <c r="I131" s="183"/>
      <c r="J131" s="230"/>
      <c r="K131" s="66"/>
      <c r="L131" s="71"/>
      <c r="M131" s="72"/>
      <c r="N131" s="143"/>
      <c r="O131" s="144"/>
      <c r="P131" s="145"/>
      <c r="Q131" s="146"/>
      <c r="R131" s="61"/>
      <c r="S131" s="287"/>
    </row>
    <row r="132" spans="1:20" ht="15" customHeight="1" x14ac:dyDescent="0.25">
      <c r="A132" s="451"/>
      <c r="B132" s="448"/>
      <c r="C132" s="443" t="s">
        <v>4</v>
      </c>
      <c r="D132" s="445">
        <f>D130+1</f>
        <v>44304</v>
      </c>
      <c r="E132" s="256"/>
      <c r="F132" s="458"/>
      <c r="G132" s="460"/>
      <c r="H132" s="44"/>
      <c r="I132" s="47"/>
      <c r="J132" s="14"/>
      <c r="K132" s="150"/>
      <c r="L132" s="75"/>
      <c r="M132" s="76"/>
      <c r="N132" s="234"/>
      <c r="O132" s="235"/>
      <c r="P132" s="436" t="s">
        <v>161</v>
      </c>
      <c r="Q132" s="294"/>
      <c r="R132" s="61"/>
      <c r="S132" s="286"/>
    </row>
    <row r="133" spans="1:20" ht="5.25" customHeight="1" thickBot="1" x14ac:dyDescent="0.3">
      <c r="A133" s="452"/>
      <c r="B133" s="449"/>
      <c r="C133" s="444"/>
      <c r="D133" s="446"/>
      <c r="E133" s="257"/>
      <c r="F133" s="459"/>
      <c r="G133" s="461"/>
      <c r="H133" s="93"/>
      <c r="I133" s="94"/>
      <c r="J133" s="16"/>
      <c r="K133" s="77"/>
      <c r="L133" s="78"/>
      <c r="M133" s="79"/>
      <c r="N133" s="246"/>
      <c r="O133" s="247"/>
      <c r="P133" s="248"/>
      <c r="Q133" s="147"/>
      <c r="S133" s="284"/>
      <c r="T133"/>
    </row>
    <row r="134" spans="1:20" ht="15" customHeight="1" x14ac:dyDescent="0.25">
      <c r="A134" s="450">
        <v>13</v>
      </c>
      <c r="B134" s="447" t="s">
        <v>5</v>
      </c>
      <c r="C134" s="453" t="s">
        <v>3</v>
      </c>
      <c r="D134" s="455">
        <f>D130+7</f>
        <v>44310</v>
      </c>
      <c r="E134" s="396"/>
      <c r="F134" s="457" t="s">
        <v>159</v>
      </c>
      <c r="G134" s="457"/>
      <c r="H134" s="83"/>
      <c r="I134" s="137"/>
      <c r="J134" s="137"/>
      <c r="K134" s="132" t="s">
        <v>119</v>
      </c>
      <c r="L134" s="133" t="s">
        <v>36</v>
      </c>
      <c r="M134" s="134" t="s">
        <v>120</v>
      </c>
      <c r="N134" s="216"/>
      <c r="O134" s="239"/>
      <c r="P134" s="218"/>
      <c r="Q134" s="294"/>
      <c r="R134" s="61"/>
      <c r="S134" s="286"/>
    </row>
    <row r="135" spans="1:20" ht="5.25" customHeight="1" x14ac:dyDescent="0.25">
      <c r="A135" s="451">
        <v>13</v>
      </c>
      <c r="B135" s="448" t="s">
        <v>5</v>
      </c>
      <c r="C135" s="454"/>
      <c r="D135" s="456"/>
      <c r="E135" s="255"/>
      <c r="F135" s="458"/>
      <c r="G135" s="460"/>
      <c r="H135" s="88"/>
      <c r="I135" s="138"/>
      <c r="J135" s="138"/>
      <c r="K135" s="98"/>
      <c r="L135" s="99"/>
      <c r="M135" s="108"/>
      <c r="N135" s="219"/>
      <c r="O135" s="240"/>
      <c r="P135" s="221"/>
      <c r="Q135" s="146"/>
      <c r="R135" s="61"/>
      <c r="S135" s="287"/>
    </row>
    <row r="136" spans="1:20" ht="15" customHeight="1" x14ac:dyDescent="0.25">
      <c r="A136" s="451"/>
      <c r="B136" s="448"/>
      <c r="C136" s="443"/>
      <c r="D136" s="445">
        <f>D134+1</f>
        <v>44311</v>
      </c>
      <c r="E136" s="256"/>
      <c r="F136" s="458"/>
      <c r="G136" s="460"/>
      <c r="H136" s="44"/>
      <c r="I136" s="47"/>
      <c r="J136" s="14"/>
      <c r="K136" s="150"/>
      <c r="L136" s="75"/>
      <c r="M136" s="76"/>
      <c r="N136" s="161"/>
      <c r="O136" s="162"/>
      <c r="P136" s="163"/>
      <c r="Q136" s="294"/>
      <c r="R136" s="61"/>
      <c r="S136" s="286"/>
    </row>
    <row r="137" spans="1:20" ht="5.25" customHeight="1" thickBot="1" x14ac:dyDescent="0.3">
      <c r="A137" s="452"/>
      <c r="B137" s="449"/>
      <c r="C137" s="444"/>
      <c r="D137" s="446"/>
      <c r="E137" s="257"/>
      <c r="F137" s="459"/>
      <c r="G137" s="461"/>
      <c r="H137" s="93"/>
      <c r="I137" s="94"/>
      <c r="J137" s="16"/>
      <c r="K137" s="77"/>
      <c r="L137" s="78"/>
      <c r="M137" s="79"/>
      <c r="N137" s="179"/>
      <c r="O137" s="180"/>
      <c r="P137" s="181"/>
      <c r="Q137" s="147"/>
      <c r="S137" s="284"/>
      <c r="T137"/>
    </row>
    <row r="138" spans="1:20" ht="21" customHeight="1" x14ac:dyDescent="0.25">
      <c r="A138" s="450">
        <v>13</v>
      </c>
      <c r="B138" s="447" t="s">
        <v>6</v>
      </c>
      <c r="C138" s="400" t="s">
        <v>145</v>
      </c>
      <c r="D138" s="428">
        <v>44316</v>
      </c>
      <c r="E138" s="429"/>
      <c r="F138" s="430" t="s">
        <v>151</v>
      </c>
      <c r="G138" s="415"/>
      <c r="H138" s="407"/>
      <c r="I138" s="126"/>
      <c r="J138" s="408"/>
      <c r="K138" s="409"/>
      <c r="L138" s="410"/>
      <c r="M138" s="411"/>
      <c r="N138" s="412"/>
      <c r="O138" s="413"/>
      <c r="P138" s="414"/>
      <c r="Q138" s="147"/>
      <c r="S138" s="284"/>
      <c r="T138"/>
    </row>
    <row r="139" spans="1:20" ht="15" customHeight="1" x14ac:dyDescent="0.25">
      <c r="A139" s="451"/>
      <c r="B139" s="448"/>
      <c r="C139" s="439" t="s">
        <v>146</v>
      </c>
      <c r="D139" s="441">
        <f>D134+7</f>
        <v>44317</v>
      </c>
      <c r="E139" s="432"/>
      <c r="F139" s="462" t="s">
        <v>152</v>
      </c>
      <c r="G139" s="464"/>
      <c r="H139" s="195"/>
      <c r="I139" s="197"/>
      <c r="J139" s="198"/>
      <c r="K139" s="150"/>
      <c r="L139" s="75"/>
      <c r="M139" s="76"/>
      <c r="N139" s="405" t="s">
        <v>91</v>
      </c>
      <c r="O139" s="406" t="s">
        <v>91</v>
      </c>
      <c r="P139" s="436" t="s">
        <v>165</v>
      </c>
      <c r="Q139" s="294"/>
      <c r="R139" s="61"/>
      <c r="S139" s="286"/>
    </row>
    <row r="140" spans="1:20" ht="5.25" customHeight="1" thickBot="1" x14ac:dyDescent="0.3">
      <c r="A140" s="451"/>
      <c r="B140" s="448"/>
      <c r="C140" s="440" t="s">
        <v>3</v>
      </c>
      <c r="D140" s="442"/>
      <c r="E140" s="433"/>
      <c r="F140" s="463"/>
      <c r="G140" s="465"/>
      <c r="H140" s="229"/>
      <c r="I140" s="183"/>
      <c r="J140" s="230"/>
      <c r="K140" s="66"/>
      <c r="L140" s="71"/>
      <c r="M140" s="72"/>
      <c r="N140" s="380"/>
      <c r="O140" s="381"/>
      <c r="P140" s="248"/>
      <c r="Q140" s="146"/>
      <c r="R140" s="61"/>
      <c r="S140" s="287"/>
    </row>
    <row r="141" spans="1:20" ht="15" customHeight="1" x14ac:dyDescent="0.25">
      <c r="A141" s="451"/>
      <c r="B141" s="448"/>
      <c r="C141" s="443" t="s">
        <v>4</v>
      </c>
      <c r="D141" s="445">
        <f>D139+1</f>
        <v>44318</v>
      </c>
      <c r="E141" s="256"/>
      <c r="F141" s="466"/>
      <c r="G141" s="464"/>
      <c r="H141" s="44"/>
      <c r="I141" s="47"/>
      <c r="J141" s="14"/>
      <c r="K141" s="150"/>
      <c r="L141" s="75"/>
      <c r="M141" s="76"/>
      <c r="N141" s="382" t="s">
        <v>91</v>
      </c>
      <c r="O141" s="383" t="s">
        <v>91</v>
      </c>
      <c r="P141" s="366"/>
      <c r="Q141" s="294"/>
      <c r="R141" s="61"/>
      <c r="S141" s="286"/>
    </row>
    <row r="142" spans="1:20" ht="5.25" customHeight="1" thickBot="1" x14ac:dyDescent="0.3">
      <c r="A142" s="452"/>
      <c r="B142" s="449"/>
      <c r="C142" s="444"/>
      <c r="D142" s="446"/>
      <c r="E142" s="257"/>
      <c r="F142" s="459"/>
      <c r="G142" s="461"/>
      <c r="H142" s="93"/>
      <c r="I142" s="94"/>
      <c r="J142" s="16"/>
      <c r="K142" s="77"/>
      <c r="L142" s="78"/>
      <c r="M142" s="79"/>
      <c r="N142" s="336"/>
      <c r="O142" s="384"/>
      <c r="P142" s="367"/>
      <c r="Q142" s="147"/>
      <c r="S142" s="284"/>
      <c r="T142"/>
    </row>
    <row r="143" spans="1:20" ht="21" customHeight="1" x14ac:dyDescent="0.25">
      <c r="A143" s="450"/>
      <c r="B143" s="447" t="s">
        <v>5</v>
      </c>
      <c r="C143" s="402" t="s">
        <v>145</v>
      </c>
      <c r="D143" s="428">
        <v>44324</v>
      </c>
      <c r="E143" s="429"/>
      <c r="F143" s="430" t="s">
        <v>148</v>
      </c>
      <c r="G143" s="415"/>
      <c r="H143" s="125"/>
      <c r="I143" s="126"/>
      <c r="J143" s="408"/>
      <c r="K143" s="409"/>
      <c r="L143" s="410"/>
      <c r="M143" s="411"/>
      <c r="N143" s="333"/>
      <c r="O143" s="418"/>
      <c r="P143" s="419"/>
      <c r="Q143" s="147"/>
      <c r="S143" s="284"/>
      <c r="T143"/>
    </row>
    <row r="144" spans="1:20" ht="21" customHeight="1" x14ac:dyDescent="0.25">
      <c r="A144" s="451"/>
      <c r="B144" s="448"/>
      <c r="C144" s="422" t="s">
        <v>147</v>
      </c>
      <c r="D144" s="434">
        <f>D141+7</f>
        <v>44325</v>
      </c>
      <c r="E144" s="433"/>
      <c r="F144" s="435" t="s">
        <v>149</v>
      </c>
      <c r="G144" s="421"/>
      <c r="H144" s="85"/>
      <c r="I144" s="86"/>
      <c r="J144" s="103"/>
      <c r="K144" s="380" t="s">
        <v>91</v>
      </c>
      <c r="L144" s="416" t="s">
        <v>91</v>
      </c>
      <c r="M144" s="417" t="s">
        <v>91</v>
      </c>
      <c r="N144" s="73"/>
      <c r="O144" s="116"/>
      <c r="P144" s="74"/>
      <c r="S144" s="284"/>
      <c r="T144"/>
    </row>
    <row r="145" spans="1:20" ht="15.75" thickBot="1" x14ac:dyDescent="0.3">
      <c r="A145" s="452"/>
      <c r="B145" s="449"/>
      <c r="C145" s="389"/>
      <c r="D145" s="391">
        <f>D144+1</f>
        <v>44326</v>
      </c>
      <c r="E145" s="257"/>
      <c r="F145" s="427"/>
      <c r="G145" s="420"/>
      <c r="H145" s="24"/>
      <c r="I145" s="25"/>
      <c r="J145" s="114"/>
      <c r="K145" s="336" t="s">
        <v>91</v>
      </c>
      <c r="L145" s="337" t="s">
        <v>91</v>
      </c>
      <c r="M145" s="338" t="s">
        <v>91</v>
      </c>
      <c r="N145" s="111"/>
      <c r="O145" s="117"/>
      <c r="P145" s="112"/>
      <c r="S145" s="284"/>
      <c r="T145"/>
    </row>
    <row r="146" spans="1:20" ht="21" customHeight="1" x14ac:dyDescent="0.25">
      <c r="A146" s="450"/>
      <c r="B146" s="447" t="s">
        <v>6</v>
      </c>
      <c r="C146" s="400" t="s">
        <v>145</v>
      </c>
      <c r="D146" s="428">
        <v>44331</v>
      </c>
      <c r="E146" s="429"/>
      <c r="F146" s="431" t="s">
        <v>150</v>
      </c>
      <c r="G146" s="423"/>
      <c r="H146" s="424"/>
      <c r="I146" s="425"/>
      <c r="J146" s="123"/>
      <c r="K146" s="333"/>
      <c r="L146" s="334"/>
      <c r="M146" s="335"/>
      <c r="N146" s="121"/>
      <c r="O146" s="122"/>
      <c r="P146" s="124"/>
      <c r="S146" s="284"/>
      <c r="T146"/>
    </row>
    <row r="147" spans="1:20" x14ac:dyDescent="0.25">
      <c r="A147" s="451"/>
      <c r="B147" s="448"/>
      <c r="C147" s="426" t="s">
        <v>146</v>
      </c>
      <c r="D147" s="401">
        <f>D144+7</f>
        <v>44332</v>
      </c>
      <c r="E147" s="255"/>
      <c r="F147" s="437"/>
      <c r="G147" s="437"/>
      <c r="H147" s="380" t="s">
        <v>91</v>
      </c>
      <c r="I147" s="416" t="s">
        <v>91</v>
      </c>
      <c r="J147" s="417" t="s">
        <v>91</v>
      </c>
      <c r="K147" s="380"/>
      <c r="L147" s="416"/>
      <c r="M147" s="417"/>
      <c r="N147" s="73"/>
      <c r="O147" s="116"/>
      <c r="P147" s="74"/>
      <c r="S147" s="284"/>
      <c r="T147"/>
    </row>
    <row r="148" spans="1:20" ht="15.75" thickBot="1" x14ac:dyDescent="0.3">
      <c r="A148" s="452"/>
      <c r="B148" s="449"/>
      <c r="C148" s="297" t="s">
        <v>4</v>
      </c>
      <c r="D148" s="391">
        <f>D147+1</f>
        <v>44333</v>
      </c>
      <c r="E148" s="257"/>
      <c r="F148" s="438"/>
      <c r="G148" s="438"/>
      <c r="H148" s="336" t="s">
        <v>91</v>
      </c>
      <c r="I148" s="337" t="s">
        <v>91</v>
      </c>
      <c r="J148" s="338" t="s">
        <v>91</v>
      </c>
      <c r="K148" s="336"/>
      <c r="L148" s="337"/>
      <c r="M148" s="338"/>
      <c r="N148" s="111"/>
      <c r="O148" s="117"/>
      <c r="P148" s="112"/>
      <c r="S148" s="284"/>
      <c r="T148"/>
    </row>
    <row r="149" spans="1:20" x14ac:dyDescent="0.25">
      <c r="H149" s="37"/>
      <c r="I149" s="37"/>
      <c r="J149" s="37"/>
      <c r="T149"/>
    </row>
    <row r="150" spans="1:20" x14ac:dyDescent="0.25">
      <c r="G150" s="38"/>
      <c r="T150"/>
    </row>
    <row r="154" spans="1:20" ht="6" customHeight="1" x14ac:dyDescent="0.25">
      <c r="B154"/>
      <c r="C154"/>
      <c r="D154"/>
      <c r="F154"/>
      <c r="G154"/>
      <c r="Q154"/>
      <c r="R154"/>
      <c r="S154"/>
      <c r="T154"/>
    </row>
  </sheetData>
  <mergeCells count="291">
    <mergeCell ref="G78:G81"/>
    <mergeCell ref="C80:C81"/>
    <mergeCell ref="A86:A89"/>
    <mergeCell ref="B86:B89"/>
    <mergeCell ref="C86:C87"/>
    <mergeCell ref="D86:D87"/>
    <mergeCell ref="F86:F89"/>
    <mergeCell ref="G86:G89"/>
    <mergeCell ref="D80:D81"/>
    <mergeCell ref="A82:A85"/>
    <mergeCell ref="B82:B85"/>
    <mergeCell ref="C82:C83"/>
    <mergeCell ref="D82:D83"/>
    <mergeCell ref="F82:F85"/>
    <mergeCell ref="G82:G85"/>
    <mergeCell ref="C84:C85"/>
    <mergeCell ref="H1:J1"/>
    <mergeCell ref="K1:M1"/>
    <mergeCell ref="N1:P1"/>
    <mergeCell ref="C3:D3"/>
    <mergeCell ref="C4:D4"/>
    <mergeCell ref="C5:D5"/>
    <mergeCell ref="C6:D6"/>
    <mergeCell ref="F3:F6"/>
    <mergeCell ref="G3:G6"/>
    <mergeCell ref="A1:E2"/>
    <mergeCell ref="C14:C15"/>
    <mergeCell ref="D14:D15"/>
    <mergeCell ref="A16:A19"/>
    <mergeCell ref="B16:B19"/>
    <mergeCell ref="C16:C17"/>
    <mergeCell ref="D16:D17"/>
    <mergeCell ref="F1:F2"/>
    <mergeCell ref="G1:G2"/>
    <mergeCell ref="F8:F11"/>
    <mergeCell ref="G8:G11"/>
    <mergeCell ref="C10:C11"/>
    <mergeCell ref="D10:D11"/>
    <mergeCell ref="A12:A15"/>
    <mergeCell ref="B12:B15"/>
    <mergeCell ref="C12:C13"/>
    <mergeCell ref="D12:D13"/>
    <mergeCell ref="F12:F15"/>
    <mergeCell ref="G12:G15"/>
    <mergeCell ref="A8:A11"/>
    <mergeCell ref="B8:B11"/>
    <mergeCell ref="C8:C9"/>
    <mergeCell ref="D8:D9"/>
    <mergeCell ref="C22:C23"/>
    <mergeCell ref="D22:D23"/>
    <mergeCell ref="A24:A27"/>
    <mergeCell ref="B24:B27"/>
    <mergeCell ref="C24:C25"/>
    <mergeCell ref="D24:D25"/>
    <mergeCell ref="F16:F19"/>
    <mergeCell ref="G16:G19"/>
    <mergeCell ref="C18:C19"/>
    <mergeCell ref="D18:D19"/>
    <mergeCell ref="A20:A23"/>
    <mergeCell ref="B20:B23"/>
    <mergeCell ref="C20:C21"/>
    <mergeCell ref="D20:D21"/>
    <mergeCell ref="F20:F23"/>
    <mergeCell ref="G20:G23"/>
    <mergeCell ref="C30:C31"/>
    <mergeCell ref="D30:D31"/>
    <mergeCell ref="A32:A35"/>
    <mergeCell ref="B32:B35"/>
    <mergeCell ref="C32:C33"/>
    <mergeCell ref="D32:D33"/>
    <mergeCell ref="F24:F27"/>
    <mergeCell ref="G24:G27"/>
    <mergeCell ref="C26:C27"/>
    <mergeCell ref="D26:D27"/>
    <mergeCell ref="A28:A31"/>
    <mergeCell ref="B28:B31"/>
    <mergeCell ref="C28:C29"/>
    <mergeCell ref="D28:D29"/>
    <mergeCell ref="F28:F31"/>
    <mergeCell ref="G28:G31"/>
    <mergeCell ref="F32:F35"/>
    <mergeCell ref="G32:G35"/>
    <mergeCell ref="C34:C35"/>
    <mergeCell ref="D34:D35"/>
    <mergeCell ref="H36:P39"/>
    <mergeCell ref="Q36:Q37"/>
    <mergeCell ref="C38:C39"/>
    <mergeCell ref="D38:D39"/>
    <mergeCell ref="A40:A43"/>
    <mergeCell ref="B40:B43"/>
    <mergeCell ref="C40:C41"/>
    <mergeCell ref="D40:D41"/>
    <mergeCell ref="F40:F43"/>
    <mergeCell ref="G40:G43"/>
    <mergeCell ref="A36:A39"/>
    <mergeCell ref="B36:B39"/>
    <mergeCell ref="C36:C37"/>
    <mergeCell ref="D36:D37"/>
    <mergeCell ref="F36:F39"/>
    <mergeCell ref="G36:G39"/>
    <mergeCell ref="C42:C43"/>
    <mergeCell ref="D42:D43"/>
    <mergeCell ref="C50:C51"/>
    <mergeCell ref="D50:D51"/>
    <mergeCell ref="A52:A55"/>
    <mergeCell ref="B52:B55"/>
    <mergeCell ref="C52:C53"/>
    <mergeCell ref="D52:D53"/>
    <mergeCell ref="F44:F47"/>
    <mergeCell ref="G44:G47"/>
    <mergeCell ref="C46:C47"/>
    <mergeCell ref="D46:D47"/>
    <mergeCell ref="A48:A51"/>
    <mergeCell ref="B48:B51"/>
    <mergeCell ref="C48:C49"/>
    <mergeCell ref="D48:D49"/>
    <mergeCell ref="F48:F51"/>
    <mergeCell ref="G48:G51"/>
    <mergeCell ref="A44:A47"/>
    <mergeCell ref="B44:B47"/>
    <mergeCell ref="C44:C45"/>
    <mergeCell ref="D44:D45"/>
    <mergeCell ref="C58:C59"/>
    <mergeCell ref="D58:D59"/>
    <mergeCell ref="A60:A63"/>
    <mergeCell ref="B60:B63"/>
    <mergeCell ref="C60:C61"/>
    <mergeCell ref="D60:D61"/>
    <mergeCell ref="F52:F55"/>
    <mergeCell ref="G52:G55"/>
    <mergeCell ref="C54:C55"/>
    <mergeCell ref="D54:D55"/>
    <mergeCell ref="A56:A59"/>
    <mergeCell ref="B56:B59"/>
    <mergeCell ref="C56:C57"/>
    <mergeCell ref="D56:D57"/>
    <mergeCell ref="F56:F59"/>
    <mergeCell ref="G56:G59"/>
    <mergeCell ref="F60:F63"/>
    <mergeCell ref="G60:G63"/>
    <mergeCell ref="C62:C63"/>
    <mergeCell ref="D62:D63"/>
    <mergeCell ref="A64:A67"/>
    <mergeCell ref="B64:B67"/>
    <mergeCell ref="C64:C65"/>
    <mergeCell ref="D64:D65"/>
    <mergeCell ref="F64:F67"/>
    <mergeCell ref="G64:G67"/>
    <mergeCell ref="C66:C67"/>
    <mergeCell ref="D66:D67"/>
    <mergeCell ref="A68:A69"/>
    <mergeCell ref="B68:B69"/>
    <mergeCell ref="H68:P69"/>
    <mergeCell ref="A70:A73"/>
    <mergeCell ref="B70:B73"/>
    <mergeCell ref="C70:C71"/>
    <mergeCell ref="D70:D71"/>
    <mergeCell ref="F70:F73"/>
    <mergeCell ref="D76:D77"/>
    <mergeCell ref="A78:A81"/>
    <mergeCell ref="B78:B81"/>
    <mergeCell ref="C78:C79"/>
    <mergeCell ref="D78:D79"/>
    <mergeCell ref="F78:F81"/>
    <mergeCell ref="G70:G73"/>
    <mergeCell ref="C72:C73"/>
    <mergeCell ref="D72:D73"/>
    <mergeCell ref="A74:A77"/>
    <mergeCell ref="B74:B77"/>
    <mergeCell ref="C74:C75"/>
    <mergeCell ref="D74:D75"/>
    <mergeCell ref="F74:F77"/>
    <mergeCell ref="G74:G77"/>
    <mergeCell ref="H74:J74"/>
    <mergeCell ref="K78:M78"/>
    <mergeCell ref="C76:C77"/>
    <mergeCell ref="R90:S93"/>
    <mergeCell ref="C92:C93"/>
    <mergeCell ref="D92:D93"/>
    <mergeCell ref="A94:A97"/>
    <mergeCell ref="B94:B97"/>
    <mergeCell ref="C94:C95"/>
    <mergeCell ref="D94:D95"/>
    <mergeCell ref="F94:F97"/>
    <mergeCell ref="G94:G97"/>
    <mergeCell ref="Q94:Q97"/>
    <mergeCell ref="A90:A93"/>
    <mergeCell ref="B90:B93"/>
    <mergeCell ref="C90:C91"/>
    <mergeCell ref="D90:D91"/>
    <mergeCell ref="F90:F93"/>
    <mergeCell ref="G90:G93"/>
    <mergeCell ref="Q90:Q93"/>
    <mergeCell ref="Q86:R89"/>
    <mergeCell ref="C88:C89"/>
    <mergeCell ref="D88:D89"/>
    <mergeCell ref="C100:C101"/>
    <mergeCell ref="D100:D101"/>
    <mergeCell ref="A102:A105"/>
    <mergeCell ref="B102:B105"/>
    <mergeCell ref="C102:C103"/>
    <mergeCell ref="D102:D103"/>
    <mergeCell ref="R94:S97"/>
    <mergeCell ref="C96:C97"/>
    <mergeCell ref="D96:D97"/>
    <mergeCell ref="A98:A101"/>
    <mergeCell ref="B98:B101"/>
    <mergeCell ref="C98:C99"/>
    <mergeCell ref="D98:D99"/>
    <mergeCell ref="F98:F101"/>
    <mergeCell ref="G98:G101"/>
    <mergeCell ref="Q98:R101"/>
    <mergeCell ref="F102:F105"/>
    <mergeCell ref="G102:G105"/>
    <mergeCell ref="Q102:R109"/>
    <mergeCell ref="C104:C105"/>
    <mergeCell ref="D104:D105"/>
    <mergeCell ref="G114:G117"/>
    <mergeCell ref="D116:D117"/>
    <mergeCell ref="G106:G109"/>
    <mergeCell ref="C108:C109"/>
    <mergeCell ref="D108:D109"/>
    <mergeCell ref="A110:A113"/>
    <mergeCell ref="C110:C111"/>
    <mergeCell ref="D110:D111"/>
    <mergeCell ref="F110:F113"/>
    <mergeCell ref="G110:G113"/>
    <mergeCell ref="D112:D113"/>
    <mergeCell ref="A106:A109"/>
    <mergeCell ref="B106:B109"/>
    <mergeCell ref="C106:C107"/>
    <mergeCell ref="D106:D107"/>
    <mergeCell ref="F106:F109"/>
    <mergeCell ref="A114:A117"/>
    <mergeCell ref="C114:C115"/>
    <mergeCell ref="D114:D115"/>
    <mergeCell ref="F114:F117"/>
    <mergeCell ref="A122:C125"/>
    <mergeCell ref="D122:D123"/>
    <mergeCell ref="F122:F125"/>
    <mergeCell ref="G122:G125"/>
    <mergeCell ref="H122:P125"/>
    <mergeCell ref="D124:D125"/>
    <mergeCell ref="A118:A121"/>
    <mergeCell ref="B118:B121"/>
    <mergeCell ref="C118:C119"/>
    <mergeCell ref="D118:D119"/>
    <mergeCell ref="F118:F121"/>
    <mergeCell ref="G118:G121"/>
    <mergeCell ref="C120:C121"/>
    <mergeCell ref="D120:D121"/>
    <mergeCell ref="A130:A133"/>
    <mergeCell ref="B130:B133"/>
    <mergeCell ref="C130:C131"/>
    <mergeCell ref="D130:D131"/>
    <mergeCell ref="F130:F133"/>
    <mergeCell ref="G130:G133"/>
    <mergeCell ref="C132:C133"/>
    <mergeCell ref="D132:D133"/>
    <mergeCell ref="A126:A129"/>
    <mergeCell ref="B126:B129"/>
    <mergeCell ref="C126:C127"/>
    <mergeCell ref="D126:D127"/>
    <mergeCell ref="F126:F129"/>
    <mergeCell ref="G126:G129"/>
    <mergeCell ref="C128:C129"/>
    <mergeCell ref="D128:D129"/>
    <mergeCell ref="F147:F148"/>
    <mergeCell ref="G147:G148"/>
    <mergeCell ref="C139:C140"/>
    <mergeCell ref="D139:D140"/>
    <mergeCell ref="C141:C142"/>
    <mergeCell ref="D141:D142"/>
    <mergeCell ref="B146:B148"/>
    <mergeCell ref="A146:A148"/>
    <mergeCell ref="A134:A137"/>
    <mergeCell ref="B134:B137"/>
    <mergeCell ref="C134:C135"/>
    <mergeCell ref="D134:D135"/>
    <mergeCell ref="F134:F137"/>
    <mergeCell ref="G134:G137"/>
    <mergeCell ref="C136:C137"/>
    <mergeCell ref="D136:D137"/>
    <mergeCell ref="A138:A142"/>
    <mergeCell ref="B138:B142"/>
    <mergeCell ref="F139:F140"/>
    <mergeCell ref="G139:G140"/>
    <mergeCell ref="F141:F142"/>
    <mergeCell ref="G141:G142"/>
    <mergeCell ref="A143:A145"/>
    <mergeCell ref="B143:B145"/>
  </mergeCells>
  <pageMargins left="0.23622047244094491" right="0.11811023622047245" top="0.11811023622047245" bottom="0.11811023622047245" header="0.11811023622047245" footer="0.11811023622047245"/>
  <pageSetup paperSize="8" scale="6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TL_20-21_6.8.2020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Mára</dc:creator>
  <cp:lastModifiedBy>Michal</cp:lastModifiedBy>
  <cp:lastPrinted>2020-09-14T06:30:25Z</cp:lastPrinted>
  <dcterms:created xsi:type="dcterms:W3CDTF">2015-09-01T20:53:31Z</dcterms:created>
  <dcterms:modified xsi:type="dcterms:W3CDTF">2020-09-14T06:32:13Z</dcterms:modified>
</cp:coreProperties>
</file>